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9270" windowHeight="4680" firstSheet="1" activeTab="1"/>
  </bookViews>
  <sheets>
    <sheet name="GAP YATIRIMLAR" sheetId="3" state="hidden" r:id="rId1"/>
    <sheet name="GAP EYLEM PLANI 2014-2018" sheetId="4" r:id="rId2"/>
  </sheets>
  <calcPr calcId="125725"/>
</workbook>
</file>

<file path=xl/calcChain.xml><?xml version="1.0" encoding="utf-8"?>
<calcChain xmlns="http://schemas.openxmlformats.org/spreadsheetml/2006/main">
  <c r="I10" i="3"/>
  <c r="J19"/>
  <c r="J15"/>
  <c r="J10" s="1"/>
  <c r="K26" l="1"/>
  <c r="K19"/>
  <c r="K10"/>
  <c r="K28" l="1"/>
  <c r="H10" l="1"/>
  <c r="H28" s="1"/>
  <c r="H26"/>
  <c r="H19"/>
  <c r="J26" l="1"/>
  <c r="J28" s="1"/>
  <c r="I19"/>
  <c r="J18"/>
</calcChain>
</file>

<file path=xl/sharedStrings.xml><?xml version="1.0" encoding="utf-8"?>
<sst xmlns="http://schemas.openxmlformats.org/spreadsheetml/2006/main" count="156" uniqueCount="119">
  <si>
    <t>Gaziantep</t>
  </si>
  <si>
    <t>Muhtelif İşler (GAP)</t>
  </si>
  <si>
    <t>TOPLAM</t>
  </si>
  <si>
    <t>Çeşitli Ünitelerin Etüd Projesi (GAP)</t>
  </si>
  <si>
    <t>2014-2014</t>
  </si>
  <si>
    <t>1988-2016</t>
  </si>
  <si>
    <t>1992-2015</t>
  </si>
  <si>
    <t>(**)</t>
  </si>
  <si>
    <t>İnşaat</t>
  </si>
  <si>
    <t>2014-2016</t>
  </si>
  <si>
    <t>2016-2016</t>
  </si>
  <si>
    <t>2010-2014</t>
  </si>
  <si>
    <t>Rektörlük Bilimsel Araştırma Projeleri</t>
  </si>
  <si>
    <t>(***)</t>
  </si>
  <si>
    <t>Bilimsel Araştırma Projeleri Yönetmeliğinin 11. Maddesi gereği özel ödenek kaydedilen ödeneklerden karşılanacaktır.</t>
  </si>
  <si>
    <t xml:space="preserve"> Su sporları merkezinin toplam maliyetinin %50' si üniversite özgelirlerinden karşılanacaktır.</t>
  </si>
  <si>
    <t>SAĞLIK</t>
  </si>
  <si>
    <t>EĞİTİM</t>
  </si>
  <si>
    <t>Merkezi Araştırma Laboratuarı</t>
  </si>
  <si>
    <t>Kampüs Altyapısı (GAP)</t>
  </si>
  <si>
    <t>1991-2016</t>
  </si>
  <si>
    <t>GAZİANTEP ÜNİVERSİTESİ 2014 YILI YATIRIMLARI</t>
  </si>
  <si>
    <t>II. SOSYAL GELİŞMENİN SAĞLANMASI</t>
  </si>
  <si>
    <t>(2014 Yılı Fiyatlarıyla, Bin TL)</t>
  </si>
  <si>
    <t>Eylem No</t>
  </si>
  <si>
    <t>Eylem Adı</t>
  </si>
  <si>
    <t>Sorumlu Kuruluş</t>
  </si>
  <si>
    <t>Yer</t>
  </si>
  <si>
    <t>Yapılacak İşlem ve Açıklama</t>
  </si>
  <si>
    <t>Başlama-Bitiş Tarihi</t>
  </si>
  <si>
    <t>2014 Yılı Yatırımı</t>
  </si>
  <si>
    <t>Aktarma</t>
  </si>
  <si>
    <t>Revize Ödenek</t>
  </si>
  <si>
    <t>Toplam Fiz.Ger.  (%)</t>
  </si>
  <si>
    <t>TEKNOPARKLAR</t>
  </si>
  <si>
    <t>EK 4.1</t>
  </si>
  <si>
    <t>Gaziantep Üniversitesi</t>
  </si>
  <si>
    <t>Gaziantep Üniversitesinde teknopark geliştirilecektir.</t>
  </si>
  <si>
    <t>SG.1.5</t>
  </si>
  <si>
    <t>Derslik ve Merkezi Birimler (GAP)</t>
  </si>
  <si>
    <t>SG.3.1</t>
  </si>
  <si>
    <t>KÜLTÜR SANAT SPOR</t>
  </si>
  <si>
    <t>SG.5.3</t>
  </si>
  <si>
    <t>Spor tesisleri ve rekreasyon alanları yaygınlaştırılacak ve halihazırda var olan tesislerin fiziki durumları iyileştirilecektir</t>
  </si>
  <si>
    <t>GAZİANTEP ÜNİVERSİTESİ GENELTOPLAMI</t>
  </si>
  <si>
    <t>(*)</t>
  </si>
  <si>
    <t>Çocuk Hastanesi (250 ytk. 10.000 m2)</t>
  </si>
  <si>
    <t>Özel Gelir(*)</t>
  </si>
  <si>
    <t>Makine ve Teçhizat Alımı (**)</t>
  </si>
  <si>
    <t>Açık ve Kapalı Spor Tesisleri (GAP)(***)</t>
  </si>
  <si>
    <t>Bölgenin teknoloji geliştirme ve yenilik kapasitesi artırılacak,bu alanda kurumsallaşma için teknoparklar yaygınlaştırılacaktır.</t>
  </si>
  <si>
    <r>
      <t>Yükseköğretim</t>
    </r>
    <r>
      <rPr>
        <sz val="10"/>
        <rFont val="Cambria"/>
        <family val="1"/>
        <charset val="162"/>
        <scheme val="major"/>
      </rPr>
      <t>e erişimi ve eğitim kalitesini artırmak amacıyla bölge üniversitelerinin fiziki ve beşeri altyapısı geliştirilecektir</t>
    </r>
  </si>
  <si>
    <r>
      <t xml:space="preserve">Bölgenin </t>
    </r>
    <r>
      <rPr>
        <b/>
        <sz val="10"/>
        <rFont val="Cambria"/>
        <family val="1"/>
        <charset val="162"/>
        <scheme val="major"/>
      </rPr>
      <t>sağlık</t>
    </r>
    <r>
      <rPr>
        <sz val="10"/>
        <rFont val="Cambria"/>
        <family val="1"/>
        <charset val="162"/>
        <scheme val="major"/>
      </rPr>
      <t xml:space="preserve"> alanındaki fiziki ve beşeri </t>
    </r>
    <r>
      <rPr>
        <b/>
        <sz val="10"/>
        <rFont val="Cambria"/>
        <family val="1"/>
        <charset val="162"/>
        <scheme val="major"/>
      </rPr>
      <t>altyapı</t>
    </r>
    <r>
      <rPr>
        <sz val="10"/>
        <rFont val="Cambria"/>
        <family val="1"/>
        <charset val="162"/>
        <scheme val="major"/>
      </rPr>
      <t xml:space="preserve"> ihtiyacı giderilecektir.</t>
    </r>
  </si>
  <si>
    <t>Projenin Makine ve Teçhizat Alımı alt projesi tutarının 10.500.000  TL' si üniversite döner sermaye gelirlerinden karşılanacaktır.</t>
  </si>
  <si>
    <t>Muhtelif İşler (Mak. Teçh.)</t>
  </si>
  <si>
    <t>Döner Sermaye (B. On.)</t>
  </si>
  <si>
    <t>Her Bir Proje İçin  Gerçekleştirilen  Faaliyetler, Uygulamada Karşılaşılan Sorunlar ve darboğazlar ile çözüm Önerileri</t>
  </si>
  <si>
    <t>2014 Yılı 
3. Dönem Harcama</t>
  </si>
  <si>
    <t xml:space="preserve">Su Sporları ve Hangir Statik Projesi Yapımı, Jeolojik Etüt ve Hangar Plankotesi yapımı ve muhtelif işler yapılmıştır. </t>
  </si>
  <si>
    <t>Nizip Eğitim Fakültesi  ve hibe yoluyla inşaatı yapılan  İlahiyat Fakültesi Klima Sistemi  işi tamamlanmıştır. Aynı proje kapsamında devam eden inşaatlardan Çarşı Kompleksi İnşaatı % 74, İktisadi ve İdari Bilimler Fakültesi İnşaatı % 59 ve İslahiye MYO inşaatı % 11 fiziki gerçekleşme sağlanmıştır.</t>
  </si>
  <si>
    <t>Proje kapsamında; Nizip Yaya Köprüsü, Oğuzeli İstinat Duvarı, Çevre Tanzimi işi, Asansör bakım ve onarımları, Elektrik tesisatı yapımı, kazan değişimi, Su Deposu Yapımı, Aydınlatma ve Enerji Hattı Yapımı işleri yapılmaktadır.</t>
  </si>
  <si>
    <t>Proje kapsamında; Üniversitemizce ihtiyaç duyulan 2 adet basketbol sahası,  2 adet tenis kortu, 1 adet halı saha ve 1 adet idari binadan oluşan bir tesis yapılması planlanmış olup, tesisin ihale çalışmaları devam etmektedir.</t>
  </si>
  <si>
    <t>Proje kapsamında yapılması planlanan çocuk hastanesi inşaatının ihale çalışmaları devam etmektedir.</t>
  </si>
  <si>
    <t>Proje kapsamında; Üniversite Hastenesinin Genel Cerrahi, FTR ve Dermatoloji Kliniklerinin Tadilat ve Onarım işleri yapılmaktadır. Maliyeti  2.546.000 TL. işin %61 'lik kısmı tamamlanmış olup, işin 2014 yılı sonu itibariyle %90'lık kısmının tamamlanması planlanmaktadır.</t>
  </si>
  <si>
    <t>Proje kapsamında; Üniversitemiz Şahinbey Araştırma ve Uygulama Hastanesinin ihtiyaç duyduğu tıbbi cihazların satınalınması ve eskiyen cihazların modernize edilmesi sağlanmaktadır. Bu amaçla bütçeye konulan ödeneğin 1.925.635,24 TL.'si harcanmış olup yıl sonuna kadar ödeneğin tamamının harcanması planlanmaktadır.</t>
  </si>
  <si>
    <t>Üniversitemiz araştırma altyapısının geliştirilmesi amacıyla   6.314 m2 kapalı alana sahip  merkezi laboratuvar binası yapılması planlanmaktadır.  Bu çerçevede  binanın inşaat ihalesi  yapılmış olup,  sözleşme aşamasındadır.  Ayrıca Tıp Fakültesi Temel Tıp Bilimleri Laboratuvarı olarak faaliyet gören bina "Hayvan Deney Laboratuvarı" bu proje kapsamında yeniden onarımı yapılacaktır. Ayrıce proje kapsamında 3.500.000 TL.Lik makina teçhizat alınması planlanmaktadır.</t>
  </si>
  <si>
    <t xml:space="preserve">Proje kapsamında yıl içinde   63 adet Bilimsel Araştırma Projesine destek veilmiş olup toplam desteklenen proje sayısı 252'ye ulaşmıştır.  </t>
  </si>
  <si>
    <t xml:space="preserve">Proje kapsamında; İdari ve Akademik birimlerin makina teçhizat bilgisayar ve donanım  ihtiyaçları giderilmektedir. Makina teçhizat alımları için 1.044.000 TL, Bilgisayar alımları için 58.000 TL., Donanım alımları içinde 148.000 TL. ödenek harcanmıştır. Üniversitemiz bina büyük onarımları kapsamında; Bina Tadilat ve Onarımları yapım işi, Mühendislik Fakültesi Dekanlığı binası onarım işi, Naci Topçuoğlu MYO tadilatı, 2 nolu Yemekhane Tadilatı ve Lojman Tadilatı işleri için   632.000 TL. harcanmıştır.  Ayrıca üniversitemiz yayın ve veri tabanı abonelikleri için 542.000 TL. ödenek harcanmıştır. </t>
  </si>
  <si>
    <t>Teknopark kurularak hizmete alınmıştır.</t>
  </si>
  <si>
    <t>Üniversiteler</t>
  </si>
  <si>
    <t>GAP İller</t>
  </si>
  <si>
    <t>İş Birliği Yapılacak 
Kuruluşlar</t>
  </si>
  <si>
    <t>Kalkınma Bakanlığı
Kalkınma Ajansları
TUBİTAK</t>
  </si>
  <si>
    <t>2015-2018</t>
  </si>
  <si>
    <t xml:space="preserve">Kalkınma Bakanlığı
Maliye Bakanlığı 
YÖK
</t>
  </si>
  <si>
    <t>SG 1.6</t>
  </si>
  <si>
    <t>2014-2018</t>
  </si>
  <si>
    <t>Üniversite yerleşkesinde yaşam kalitesini ve memnuniyetini artıracak sosyal, sportif
ve kültürel altyapılar geliştirilecektir.
Bu kapsamda devam eden;
- Merkez kampüs çarşı binası,
- Nizip Su Sporları Merkezi,
- Tenis kortları,
- Halı saha ve
- Mini golf sahası yapım işleri tamamlanacaktır.</t>
  </si>
  <si>
    <t>Üniversite kütüphanesi basılı ve elektronik yayın sayısı açısından geliştirilecektir.</t>
  </si>
  <si>
    <t>2014-2015</t>
  </si>
  <si>
    <t>SG 1.7</t>
  </si>
  <si>
    <t>SG 1.8</t>
  </si>
  <si>
    <t>SG 1.9</t>
  </si>
  <si>
    <t>GAP İlleri</t>
  </si>
  <si>
    <t>MEB,
Kalkınma
Bakanlığı,
Dışişleri Bakanlığı,
YÖK,
Yurtdışı Türkler ve
Akraba Topluluklar
Başkanlığı</t>
  </si>
  <si>
    <t>Maliye Bakanlığı,
Kalkınma
Bakanlığı,
Devlet Personel
Başkanlığı,
TÜBİTAK</t>
  </si>
  <si>
    <t>Kalkınma
Bakanlığı,
GAP BKİ,
Kalkınma Ajansları</t>
  </si>
  <si>
    <t>Kalkınma Bakanlığı</t>
  </si>
  <si>
    <t>Çocuk Hastanesi  (250 ytk.)  tamamlanacaktır.</t>
  </si>
  <si>
    <t>Bölgenin sağlık alanındaki fiziki ve beşeri altyapı ihtiyacı giderilecektir.</t>
  </si>
  <si>
    <t xml:space="preserve">Gaziantep </t>
  </si>
  <si>
    <t>Başlama-Bitiş 
Tarihi</t>
  </si>
  <si>
    <t xml:space="preserve">Eylem </t>
  </si>
  <si>
    <t>Bölge'nin ARGE, teknoloji ve yenilik kapasitesi geliştirilecek, bu alanda kurumsallaşmanın sağlanması için Teknoloji Geliştirme Bölgeleri ve TEKMER'ler yaygınlaştırılacaktır.</t>
  </si>
  <si>
    <t>Bölge'de teknolojiye dayalı, katma değeri yüksek üretim yapısına geçişi sağlamak üzere öncelikli alanlarda potansiyel ve kapasite sahibi üniversitelerde araştırma altyapıları geliştirilecektir.</t>
  </si>
  <si>
    <t>Onuncu Kalkınma Planı'nda 2018 yılında dünyadaki uluslararası öğrenci havuzundan alınan payın yüzde1,50'ye yükseltilmesi hedeflenmiştir. Bu kapsamda, Bölge üniversitelerinde öğretim gören uluslararası öğrenci sayısının artırılması amacıyla yurtdışı tanıtım faaliyetleri yapılacak, Türkiye Bursları, Erasmus ve Değişim Programları etkin olarak kullanılacaktır.</t>
  </si>
  <si>
    <t>Bölge üniversitelerinde öğretim üyesi başına düşen lisans ve ön lisans toplam öğrenci sayısının Onuncu Kalkınma Planı hedefi olan 36'ya düşürülmesi amacıyla öğretim üyesi yetiştirme programlarında ve ilgili diğer kadrolarda yeterli artış sağlanacaktır.</t>
  </si>
  <si>
    <t>Sanayinin yoğun olduğu illerde üniversite-sanayi işbirliğine yönelik projeler uygulanacaktır.</t>
  </si>
  <si>
    <t xml:space="preserve">GAZİANTEP ÜNİVERSİTESİNİN GAP EYLEM PLANINDAKİ SORUMLU BULUNDUĞU EYLEMLER (2014-2018) </t>
  </si>
  <si>
    <t>2.  SOSYAL GELİŞMENİN GÜÇLENDİRİLMESİ</t>
  </si>
  <si>
    <t xml:space="preserve">1.  EKONOMİK  KALKINMANIN  HIZLANDIRILMASI </t>
  </si>
  <si>
    <t xml:space="preserve"> AR-GE, TEKNOLOJİ VE YENİLİK KAPASİTESİNİN GELİŞTİRİLMESİ</t>
  </si>
  <si>
    <t xml:space="preserve"> EĞİTİM</t>
  </si>
  <si>
    <t xml:space="preserve"> SAĞLIK</t>
  </si>
  <si>
    <t>Bölge üniversiteleri ile sanayi arasında ilişkiler geliştirilecektir.</t>
  </si>
  <si>
    <t>Bölge üniversitelerinde öğretim üyesi başına düşen öğrenci sayısı azaltılacaktır.</t>
  </si>
  <si>
    <t>Bölge üniversitelerinde uluslar arası öğrenci sayısının artırılması için gerekli tedbirler alınacaktır.</t>
  </si>
  <si>
    <t>Bölge üniversitelerinin fiziki ve beşeri altyapısı geliştirilecektir.</t>
  </si>
  <si>
    <t xml:space="preserve"> ÜNİVERSİTELER</t>
  </si>
  <si>
    <t>KK 5.1</t>
  </si>
  <si>
    <t>YÖK,
GAP BKİ,
Kalkınma
Ajansları,
TODAİE,
Devlet Personel
Başkanlığı</t>
  </si>
  <si>
    <t>KK 5.2</t>
  </si>
  <si>
    <t>Maliye Bakanlığı</t>
  </si>
  <si>
    <t>Bölge üniversitelerinde çalışan personelin eğitim ihtiyaç analizi yapılacak ve ihtiyaç tespit edilen alanlarda eğitim programları düzenlenecektir.</t>
  </si>
  <si>
    <t>Yeni kurulanlara öncelik verilmek üzere Bölge üniversitelerinde bir eğitim ihtiyaç analizi çalışması yapılacak, ihtiyaç duyulan alanlarda eğitim programları düzenlenecektir. Eğitim programları ilgili üniversiteler mevcut kurumsal kapasitelerine göre gruplandırılarak farklı seviyelerde verilecektir. Düzenlenecek tüm eğitimlerde üniversitelerin hâlihazırda devam eden ya da yakın zamanda gerçekleştirilmesi planlanan eğitimleri ile mükerrerlik oluşturulmamasına önem verilecektir.</t>
  </si>
  <si>
    <t>Bölge üniversitelerinin 5018 sayılı kanun kapsamındaki kurumsal yapılanmaları ve süreç yönetimleri geliştirilecektir.</t>
  </si>
  <si>
    <t>Başta yeni kurulanlar olmak üzere Bölge üniversitelerinin 5018 sayılı kanun kapsamındaki faaliyetlerini daha etkin şekilde yerine getirebilmelerini sağlamak amacıyla kurumsal yapılanma ve süreç yönetimleri desteklenecektir.</t>
  </si>
  <si>
    <t>5.  KURUMSAL KAPASİTENİN GELİŞTİRİLMESİ</t>
  </si>
  <si>
    <r>
      <t xml:space="preserve">Üniversitenin eğitim ve idari mekân kapasitesi güçlendirilecektir.
Bu kapsamda devam eden;
- İslâhiye MYO,
- Merkez Kampüs Ek İdari ve Eğitim Binası,
- Hukuk Fakültesi,
- İlahiyat Fakültesi,
- Mimarlık Fakültesi ve
- Gaziantep İktisadi İdari Bilimler Fakültesi yapım işleri tamamlanacaktır.
</t>
    </r>
    <r>
      <rPr>
        <b/>
        <sz val="12"/>
        <rFont val="Cambria"/>
        <family val="1"/>
        <charset val="162"/>
        <scheme val="major"/>
      </rPr>
      <t>Yeni İşler;</t>
    </r>
    <r>
      <rPr>
        <sz val="12"/>
        <rFont val="Cambria"/>
        <family val="1"/>
        <charset val="162"/>
        <scheme val="major"/>
      </rPr>
      <t xml:space="preserve">
- Güzel Sanatlar Fakültesi,
- İletişim Fakültesi,
- Havacılık ve Uzay Bilimleri Fakültesi ve Laboratuvarı,
- Optik ve Ses Laboratuvarı ve
- Nurdağı MYO ve örnek tarım ve uygulama alanı yapım işlerine başlanacaktır.
- Makine-teçhizat, tefrişat, bakım-onarım, altyapı ve çevre düzenleme ihtiyaçları
karşılanacaktır.</t>
    </r>
  </si>
</sst>
</file>

<file path=xl/styles.xml><?xml version="1.0" encoding="utf-8"?>
<styleSheet xmlns="http://schemas.openxmlformats.org/spreadsheetml/2006/main">
  <numFmts count="5">
    <numFmt numFmtId="43" formatCode="_-* #,##0.00\ _T_L_-;\-* #,##0.00\ _T_L_-;_-* &quot;-&quot;??\ _T_L_-;_-@_-"/>
    <numFmt numFmtId="164" formatCode="_-* #,##0.00_-;\-* #,##0.00_-;_-* &quot;-&quot;??_-;_-@_-"/>
    <numFmt numFmtId="165" formatCode="_-* #,##0_-;\-* #,##0_-;_-* &quot;-&quot;??_-;_-@_-"/>
    <numFmt numFmtId="166" formatCode="###\ ###\ ###\ ###"/>
    <numFmt numFmtId="167" formatCode="0.0"/>
  </numFmts>
  <fonts count="21">
    <font>
      <sz val="8"/>
      <color theme="1"/>
      <name val="Calibri"/>
      <family val="2"/>
      <charset val="162"/>
      <scheme val="minor"/>
    </font>
    <font>
      <sz val="10"/>
      <name val="Arial"/>
      <family val="2"/>
      <charset val="162"/>
    </font>
    <font>
      <sz val="10"/>
      <name val="Arial Tur"/>
      <charset val="162"/>
    </font>
    <font>
      <sz val="8"/>
      <color theme="1"/>
      <name val="Calibri"/>
      <family val="2"/>
      <charset val="162"/>
      <scheme val="minor"/>
    </font>
    <font>
      <sz val="10"/>
      <name val="Cambria"/>
      <family val="1"/>
      <charset val="162"/>
      <scheme val="major"/>
    </font>
    <font>
      <sz val="10"/>
      <color theme="1"/>
      <name val="Cambria"/>
      <family val="1"/>
      <charset val="162"/>
      <scheme val="major"/>
    </font>
    <font>
      <b/>
      <sz val="10"/>
      <name val="Cambria"/>
      <family val="1"/>
      <charset val="162"/>
      <scheme val="major"/>
    </font>
    <font>
      <sz val="9"/>
      <name val="Cambria"/>
      <family val="1"/>
      <charset val="162"/>
      <scheme val="major"/>
    </font>
    <font>
      <sz val="10"/>
      <color rgb="FFFF0000"/>
      <name val="Cambria"/>
      <family val="1"/>
      <charset val="162"/>
      <scheme val="major"/>
    </font>
    <font>
      <b/>
      <i/>
      <sz val="10"/>
      <color rgb="FFFF0000"/>
      <name val="Cambria"/>
      <family val="1"/>
      <charset val="162"/>
      <scheme val="major"/>
    </font>
    <font>
      <i/>
      <sz val="10"/>
      <name val="Cambria"/>
      <family val="1"/>
      <charset val="162"/>
      <scheme val="major"/>
    </font>
    <font>
      <i/>
      <sz val="9"/>
      <name val="Cambria"/>
      <family val="1"/>
      <charset val="162"/>
      <scheme val="major"/>
    </font>
    <font>
      <i/>
      <sz val="9"/>
      <color theme="1"/>
      <name val="Cambria"/>
      <family val="1"/>
      <charset val="162"/>
      <scheme val="major"/>
    </font>
    <font>
      <i/>
      <sz val="10"/>
      <color rgb="FFFF0000"/>
      <name val="Cambria"/>
      <family val="1"/>
      <charset val="162"/>
      <scheme val="major"/>
    </font>
    <font>
      <b/>
      <i/>
      <sz val="10"/>
      <name val="Cambria"/>
      <family val="1"/>
      <charset val="162"/>
      <scheme val="major"/>
    </font>
    <font>
      <b/>
      <sz val="10"/>
      <color theme="0"/>
      <name val="Cambria"/>
      <family val="1"/>
      <charset val="162"/>
      <scheme val="major"/>
    </font>
    <font>
      <b/>
      <sz val="12"/>
      <color theme="0"/>
      <name val="Cambria"/>
      <family val="1"/>
      <charset val="162"/>
      <scheme val="major"/>
    </font>
    <font>
      <b/>
      <sz val="12"/>
      <name val="Cambria"/>
      <family val="1"/>
      <charset val="162"/>
      <scheme val="major"/>
    </font>
    <font>
      <b/>
      <sz val="11"/>
      <name val="Cambria"/>
      <family val="1"/>
      <charset val="162"/>
      <scheme val="major"/>
    </font>
    <font>
      <sz val="12"/>
      <name val="Cambria"/>
      <family val="1"/>
      <charset val="162"/>
      <scheme val="major"/>
    </font>
    <font>
      <sz val="12"/>
      <color theme="1"/>
      <name val="Cambria"/>
      <family val="1"/>
      <charset val="162"/>
      <scheme val="major"/>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5">
    <xf numFmtId="0" fontId="0" fillId="0" borderId="0"/>
    <xf numFmtId="0" fontId="1" fillId="0" borderId="0"/>
    <xf numFmtId="0" fontId="2" fillId="0" borderId="0"/>
    <xf numFmtId="164" fontId="1" fillId="0" borderId="0" applyFont="0" applyFill="0" applyBorder="0" applyAlignment="0" applyProtection="0"/>
    <xf numFmtId="43" fontId="3" fillId="0" borderId="0" applyFont="0" applyFill="0" applyBorder="0" applyAlignment="0" applyProtection="0"/>
  </cellStyleXfs>
  <cellXfs count="142">
    <xf numFmtId="0" fontId="0" fillId="0" borderId="0" xfId="0"/>
    <xf numFmtId="0" fontId="5" fillId="0" borderId="0" xfId="0" applyFont="1"/>
    <xf numFmtId="166" fontId="6" fillId="0" borderId="0" xfId="2" applyNumberFormat="1" applyFont="1" applyFill="1" applyAlignment="1">
      <alignment horizontal="left" vertical="top" wrapText="1"/>
    </xf>
    <xf numFmtId="166" fontId="4" fillId="0" borderId="0" xfId="2" applyNumberFormat="1" applyFont="1" applyFill="1"/>
    <xf numFmtId="167" fontId="4" fillId="0" borderId="0" xfId="2" applyNumberFormat="1" applyFont="1" applyFill="1" applyAlignment="1">
      <alignment horizontal="center"/>
    </xf>
    <xf numFmtId="0" fontId="4" fillId="0" borderId="0" xfId="2" applyFont="1" applyFill="1"/>
    <xf numFmtId="166" fontId="4" fillId="3" borderId="2" xfId="2" applyNumberFormat="1" applyFont="1" applyFill="1" applyBorder="1" applyAlignment="1">
      <alignment horizontal="center" vertical="center" wrapText="1"/>
    </xf>
    <xf numFmtId="166" fontId="4" fillId="3" borderId="1" xfId="2" applyNumberFormat="1" applyFont="1" applyFill="1" applyBorder="1" applyAlignment="1">
      <alignment vertical="top" wrapText="1"/>
    </xf>
    <xf numFmtId="166" fontId="4" fillId="3" borderId="1" xfId="2" applyNumberFormat="1" applyFont="1" applyFill="1" applyBorder="1" applyAlignment="1">
      <alignment horizontal="center" vertical="center" wrapText="1"/>
    </xf>
    <xf numFmtId="166" fontId="4" fillId="2" borderId="1" xfId="2" applyNumberFormat="1" applyFont="1" applyFill="1" applyBorder="1" applyAlignment="1">
      <alignment horizontal="left" vertical="center" wrapText="1"/>
    </xf>
    <xf numFmtId="166" fontId="6" fillId="3" borderId="1" xfId="2" applyNumberFormat="1" applyFont="1" applyFill="1" applyBorder="1" applyAlignment="1">
      <alignment horizontal="center" vertical="center" wrapText="1"/>
    </xf>
    <xf numFmtId="167" fontId="4" fillId="3" borderId="1" xfId="2" applyNumberFormat="1" applyFont="1" applyFill="1" applyBorder="1" applyAlignment="1">
      <alignment horizontal="center" vertical="center" wrapText="1"/>
    </xf>
    <xf numFmtId="166" fontId="6" fillId="2" borderId="2" xfId="2" applyNumberFormat="1" applyFont="1" applyFill="1" applyBorder="1" applyAlignment="1">
      <alignment horizontal="center" vertical="center" wrapText="1"/>
    </xf>
    <xf numFmtId="166" fontId="6" fillId="0" borderId="1" xfId="2" applyNumberFormat="1" applyFont="1" applyFill="1" applyBorder="1" applyAlignment="1">
      <alignment horizontal="right" vertical="center" wrapText="1"/>
    </xf>
    <xf numFmtId="166" fontId="6" fillId="0" borderId="1" xfId="2" applyNumberFormat="1" applyFont="1" applyFill="1" applyBorder="1" applyAlignment="1">
      <alignment horizontal="center" vertical="center" wrapText="1"/>
    </xf>
    <xf numFmtId="0" fontId="4" fillId="0" borderId="1" xfId="2" applyFont="1" applyFill="1" applyBorder="1" applyAlignment="1">
      <alignment vertical="top"/>
    </xf>
    <xf numFmtId="166" fontId="4" fillId="0" borderId="1" xfId="2" applyNumberFormat="1" applyFont="1" applyFill="1" applyBorder="1" applyAlignment="1">
      <alignment horizontal="center" vertical="center" wrapText="1"/>
    </xf>
    <xf numFmtId="166" fontId="4" fillId="0" borderId="1" xfId="2" applyNumberFormat="1" applyFont="1" applyFill="1" applyBorder="1" applyAlignment="1">
      <alignment horizontal="left" vertical="top" wrapText="1"/>
    </xf>
    <xf numFmtId="166" fontId="6" fillId="2" borderId="1" xfId="2" applyNumberFormat="1" applyFont="1" applyFill="1" applyBorder="1" applyAlignment="1">
      <alignment horizontal="center" vertical="center"/>
    </xf>
    <xf numFmtId="166" fontId="6" fillId="2" borderId="1" xfId="2" applyNumberFormat="1" applyFont="1" applyFill="1" applyBorder="1" applyAlignment="1">
      <alignment horizontal="right" vertical="center"/>
    </xf>
    <xf numFmtId="166" fontId="4" fillId="2" borderId="1" xfId="2" applyNumberFormat="1" applyFont="1" applyFill="1" applyBorder="1" applyAlignment="1">
      <alignment horizontal="right" vertical="center" wrapText="1"/>
    </xf>
    <xf numFmtId="167" fontId="4" fillId="2" borderId="1" xfId="2" applyNumberFormat="1" applyFont="1" applyFill="1" applyBorder="1" applyAlignment="1">
      <alignment horizontal="center"/>
    </xf>
    <xf numFmtId="0" fontId="4" fillId="2" borderId="1" xfId="2" applyFont="1" applyFill="1" applyBorder="1"/>
    <xf numFmtId="166" fontId="6" fillId="0" borderId="1" xfId="2"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0" fontId="4" fillId="0" borderId="1" xfId="2" applyFont="1" applyFill="1" applyBorder="1"/>
    <xf numFmtId="166" fontId="4" fillId="0" borderId="1" xfId="2" applyNumberFormat="1" applyFont="1" applyFill="1" applyBorder="1" applyAlignment="1">
      <alignment horizontal="center" vertical="center"/>
    </xf>
    <xf numFmtId="1" fontId="9" fillId="0" borderId="1" xfId="2" applyNumberFormat="1" applyFont="1" applyFill="1" applyBorder="1" applyAlignment="1">
      <alignment horizontal="right" vertical="center"/>
    </xf>
    <xf numFmtId="166" fontId="6" fillId="2" borderId="1" xfId="2" applyNumberFormat="1" applyFont="1" applyFill="1" applyBorder="1" applyAlignment="1">
      <alignment horizontal="right" vertical="center" wrapText="1"/>
    </xf>
    <xf numFmtId="0" fontId="4" fillId="2" borderId="1" xfId="2" applyFont="1" applyFill="1" applyBorder="1" applyAlignment="1">
      <alignment vertical="top"/>
    </xf>
    <xf numFmtId="166" fontId="4" fillId="0" borderId="1" xfId="2" applyNumberFormat="1" applyFont="1" applyFill="1" applyBorder="1" applyAlignment="1">
      <alignment horizontal="left" vertical="center" wrapText="1"/>
    </xf>
    <xf numFmtId="0" fontId="4" fillId="2" borderId="1" xfId="2" applyFont="1" applyFill="1" applyBorder="1" applyAlignment="1">
      <alignment horizontal="center"/>
    </xf>
    <xf numFmtId="166" fontId="5" fillId="0" borderId="0" xfId="0" applyNumberFormat="1" applyFont="1"/>
    <xf numFmtId="1" fontId="5" fillId="0" borderId="0" xfId="0" applyNumberFormat="1" applyFont="1"/>
    <xf numFmtId="0" fontId="6" fillId="0" borderId="1" xfId="0" applyFont="1" applyBorder="1"/>
    <xf numFmtId="0" fontId="5" fillId="0" borderId="1" xfId="0" applyFont="1" applyBorder="1"/>
    <xf numFmtId="0" fontId="11" fillId="2" borderId="8" xfId="2" applyFont="1" applyFill="1" applyBorder="1" applyAlignment="1">
      <alignment horizontal="right" vertical="center"/>
    </xf>
    <xf numFmtId="0" fontId="12" fillId="2" borderId="0" xfId="0" applyFont="1" applyFill="1"/>
    <xf numFmtId="166" fontId="11" fillId="2" borderId="8" xfId="2" applyNumberFormat="1" applyFont="1" applyFill="1" applyBorder="1" applyAlignment="1">
      <alignment horizontal="right" vertical="center"/>
    </xf>
    <xf numFmtId="166" fontId="13" fillId="0" borderId="1" xfId="2" applyNumberFormat="1" applyFont="1" applyFill="1" applyBorder="1" applyAlignment="1">
      <alignment horizontal="right" vertical="center"/>
    </xf>
    <xf numFmtId="166" fontId="13" fillId="0" borderId="1" xfId="2" applyNumberFormat="1" applyFont="1" applyFill="1" applyBorder="1" applyAlignment="1">
      <alignment horizontal="right" vertical="center" wrapText="1"/>
    </xf>
    <xf numFmtId="166" fontId="11" fillId="2" borderId="1" xfId="2" applyNumberFormat="1" applyFont="1" applyFill="1" applyBorder="1" applyAlignment="1">
      <alignment horizontal="right" vertical="center" wrapText="1"/>
    </xf>
    <xf numFmtId="166" fontId="11" fillId="0" borderId="1" xfId="2" applyNumberFormat="1" applyFont="1" applyFill="1" applyBorder="1" applyAlignment="1">
      <alignment horizontal="center" vertical="center" wrapText="1"/>
    </xf>
    <xf numFmtId="166" fontId="11" fillId="0" borderId="1" xfId="2" applyNumberFormat="1" applyFont="1" applyFill="1" applyBorder="1" applyAlignment="1">
      <alignment horizontal="right" vertical="center"/>
    </xf>
    <xf numFmtId="1" fontId="14" fillId="0" borderId="1" xfId="2" applyNumberFormat="1" applyFont="1" applyFill="1" applyBorder="1" applyAlignment="1">
      <alignment horizontal="right" vertical="center"/>
    </xf>
    <xf numFmtId="166" fontId="10" fillId="0" borderId="1" xfId="2" applyNumberFormat="1" applyFont="1" applyFill="1" applyBorder="1" applyAlignment="1">
      <alignment horizontal="right" vertical="center" wrapText="1"/>
    </xf>
    <xf numFmtId="0" fontId="12" fillId="0" borderId="0" xfId="0" applyFont="1" applyAlignment="1">
      <alignment horizontal="right"/>
    </xf>
    <xf numFmtId="3" fontId="6" fillId="2" borderId="1" xfId="2" applyNumberFormat="1" applyFont="1" applyFill="1" applyBorder="1" applyAlignment="1">
      <alignment horizontal="right" vertical="center"/>
    </xf>
    <xf numFmtId="3" fontId="10" fillId="2" borderId="1" xfId="4" applyNumberFormat="1" applyFont="1" applyFill="1" applyBorder="1" applyAlignment="1">
      <alignment horizontal="right" vertical="center" wrapText="1"/>
    </xf>
    <xf numFmtId="3" fontId="10" fillId="2" borderId="1" xfId="2" applyNumberFormat="1" applyFont="1" applyFill="1" applyBorder="1" applyAlignment="1">
      <alignment horizontal="right" vertical="center" wrapText="1"/>
    </xf>
    <xf numFmtId="166" fontId="6" fillId="2" borderId="1" xfId="2" applyNumberFormat="1" applyFont="1" applyFill="1" applyBorder="1" applyAlignment="1">
      <alignment horizontal="center" vertical="center" wrapText="1"/>
    </xf>
    <xf numFmtId="166" fontId="6" fillId="2" borderId="1" xfId="2" applyNumberFormat="1" applyFont="1" applyFill="1" applyBorder="1" applyAlignment="1">
      <alignment vertical="center" wrapText="1"/>
    </xf>
    <xf numFmtId="167" fontId="6" fillId="2" borderId="1" xfId="2" applyNumberFormat="1" applyFont="1" applyFill="1" applyBorder="1" applyAlignment="1">
      <alignment horizontal="center" vertical="center" wrapText="1"/>
    </xf>
    <xf numFmtId="0" fontId="5" fillId="2" borderId="0" xfId="0" applyFont="1" applyFill="1"/>
    <xf numFmtId="166" fontId="6" fillId="2" borderId="1" xfId="2" applyNumberFormat="1" applyFont="1" applyFill="1" applyBorder="1" applyAlignment="1">
      <alignment horizontal="left" vertical="center" wrapText="1"/>
    </xf>
    <xf numFmtId="1" fontId="4" fillId="2" borderId="1" xfId="2" applyNumberFormat="1" applyFont="1" applyFill="1" applyBorder="1" applyAlignment="1">
      <alignment horizontal="left" vertical="center"/>
    </xf>
    <xf numFmtId="1" fontId="4" fillId="2" borderId="1" xfId="2" applyNumberFormat="1" applyFont="1" applyFill="1" applyBorder="1" applyAlignment="1">
      <alignment horizontal="center" vertical="center" wrapText="1"/>
    </xf>
    <xf numFmtId="1" fontId="4" fillId="2" borderId="1" xfId="2" applyNumberFormat="1" applyFont="1" applyFill="1" applyBorder="1" applyAlignment="1">
      <alignment horizontal="right" vertical="center" wrapText="1"/>
    </xf>
    <xf numFmtId="3" fontId="4" fillId="2" borderId="1" xfId="2" applyNumberFormat="1" applyFont="1" applyFill="1" applyBorder="1" applyAlignment="1">
      <alignment horizontal="right" vertical="center" wrapText="1"/>
    </xf>
    <xf numFmtId="166" fontId="4" fillId="2" borderId="1" xfId="2" applyNumberFormat="1" applyFont="1" applyFill="1" applyBorder="1" applyAlignment="1">
      <alignment horizontal="center" vertical="center" wrapText="1"/>
    </xf>
    <xf numFmtId="1" fontId="7" fillId="2" borderId="1" xfId="2" applyNumberFormat="1" applyFont="1" applyFill="1" applyBorder="1" applyAlignment="1">
      <alignment horizontal="justify" vertical="center" wrapText="1"/>
    </xf>
    <xf numFmtId="1" fontId="4" fillId="2" borderId="1" xfId="2" applyNumberFormat="1" applyFont="1" applyFill="1" applyBorder="1" applyAlignment="1">
      <alignment horizontal="center" vertical="center"/>
    </xf>
    <xf numFmtId="3" fontId="4" fillId="2" borderId="1" xfId="4" applyNumberFormat="1" applyFont="1" applyFill="1" applyBorder="1" applyAlignment="1">
      <alignment vertical="center"/>
    </xf>
    <xf numFmtId="0" fontId="4" fillId="2" borderId="1" xfId="2" applyFont="1" applyFill="1" applyBorder="1" applyAlignment="1">
      <alignment horizontal="left" vertical="center"/>
    </xf>
    <xf numFmtId="0" fontId="4" fillId="2" borderId="1" xfId="2" applyFont="1" applyFill="1" applyBorder="1" applyAlignment="1">
      <alignment horizontal="center" vertical="center"/>
    </xf>
    <xf numFmtId="166" fontId="4" fillId="2" borderId="1" xfId="2" applyNumberFormat="1" applyFont="1" applyFill="1" applyBorder="1" applyAlignment="1">
      <alignment horizontal="right" vertical="center"/>
    </xf>
    <xf numFmtId="0" fontId="4" fillId="2" borderId="1" xfId="2" applyFont="1" applyFill="1" applyBorder="1" applyAlignment="1">
      <alignment horizontal="center" vertical="center" wrapText="1"/>
    </xf>
    <xf numFmtId="3" fontId="6" fillId="2" borderId="1" xfId="2" applyNumberFormat="1" applyFont="1" applyFill="1" applyBorder="1" applyAlignment="1">
      <alignment horizontal="right" vertical="center" wrapText="1"/>
    </xf>
    <xf numFmtId="1" fontId="6" fillId="2" borderId="1" xfId="2" applyNumberFormat="1" applyFont="1" applyFill="1" applyBorder="1" applyAlignment="1">
      <alignment horizontal="right" vertical="center"/>
    </xf>
    <xf numFmtId="3" fontId="4" fillId="2" borderId="1" xfId="4" applyNumberFormat="1" applyFont="1" applyFill="1" applyBorder="1" applyAlignment="1">
      <alignment horizontal="right" vertical="center" wrapText="1"/>
    </xf>
    <xf numFmtId="166" fontId="4" fillId="2" borderId="1" xfId="2" applyNumberFormat="1" applyFont="1" applyFill="1" applyBorder="1" applyAlignment="1">
      <alignment horizontal="center" vertical="center"/>
    </xf>
    <xf numFmtId="166" fontId="8" fillId="2" borderId="1" xfId="2" applyNumberFormat="1" applyFont="1" applyFill="1" applyBorder="1" applyAlignment="1">
      <alignment horizontal="right" vertical="center"/>
    </xf>
    <xf numFmtId="1" fontId="6" fillId="2" borderId="1" xfId="2" applyNumberFormat="1" applyFont="1" applyFill="1" applyBorder="1" applyAlignment="1">
      <alignment horizontal="center" vertical="center"/>
    </xf>
    <xf numFmtId="166" fontId="16" fillId="4" borderId="10" xfId="2" applyNumberFormat="1" applyFont="1" applyFill="1" applyBorder="1" applyAlignment="1">
      <alignment horizontal="center" vertical="center" wrapText="1"/>
    </xf>
    <xf numFmtId="166" fontId="16" fillId="4" borderId="11" xfId="2" applyNumberFormat="1" applyFont="1" applyFill="1" applyBorder="1" applyAlignment="1">
      <alignment horizontal="center" vertical="center" wrapText="1"/>
    </xf>
    <xf numFmtId="166" fontId="19" fillId="2" borderId="12" xfId="2" applyNumberFormat="1" applyFont="1" applyFill="1" applyBorder="1" applyAlignment="1">
      <alignment horizontal="center" vertical="center" wrapText="1"/>
    </xf>
    <xf numFmtId="166" fontId="19" fillId="2" borderId="1" xfId="2" applyNumberFormat="1" applyFont="1" applyFill="1" applyBorder="1" applyAlignment="1">
      <alignment horizontal="justify" vertical="center" wrapText="1"/>
    </xf>
    <xf numFmtId="166" fontId="19" fillId="2" borderId="1" xfId="2" applyNumberFormat="1" applyFont="1" applyFill="1" applyBorder="1" applyAlignment="1">
      <alignment horizontal="center" vertical="center" wrapText="1"/>
    </xf>
    <xf numFmtId="166" fontId="19" fillId="2" borderId="1" xfId="2" applyNumberFormat="1" applyFont="1" applyFill="1" applyBorder="1" applyAlignment="1">
      <alignment horizontal="left" vertical="center" wrapText="1"/>
    </xf>
    <xf numFmtId="0" fontId="20" fillId="0" borderId="0" xfId="0" applyFont="1"/>
    <xf numFmtId="166" fontId="19" fillId="2" borderId="13" xfId="2" applyNumberFormat="1" applyFont="1" applyFill="1" applyBorder="1" applyAlignment="1">
      <alignment vertical="center" wrapText="1"/>
    </xf>
    <xf numFmtId="166" fontId="19" fillId="2" borderId="14" xfId="2" applyNumberFormat="1" applyFont="1" applyFill="1" applyBorder="1" applyAlignment="1">
      <alignment vertical="center" wrapText="1"/>
    </xf>
    <xf numFmtId="166" fontId="19" fillId="2" borderId="14" xfId="2" applyNumberFormat="1" applyFont="1" applyFill="1" applyBorder="1" applyAlignment="1">
      <alignment horizontal="center" vertical="center"/>
    </xf>
    <xf numFmtId="166" fontId="19" fillId="2" borderId="14" xfId="2" applyNumberFormat="1" applyFont="1" applyFill="1" applyBorder="1" applyAlignment="1">
      <alignment horizontal="center" vertical="center" wrapText="1"/>
    </xf>
    <xf numFmtId="166" fontId="19" fillId="2" borderId="14" xfId="2" applyNumberFormat="1" applyFont="1" applyFill="1" applyBorder="1" applyAlignment="1">
      <alignment horizontal="left" vertical="center" wrapText="1"/>
    </xf>
    <xf numFmtId="166" fontId="19" fillId="2" borderId="13" xfId="2" applyNumberFormat="1" applyFont="1" applyFill="1" applyBorder="1" applyAlignment="1">
      <alignment horizontal="center" vertical="center" wrapText="1"/>
    </xf>
    <xf numFmtId="166" fontId="19" fillId="2" borderId="14" xfId="2" applyNumberFormat="1" applyFont="1" applyFill="1" applyBorder="1" applyAlignment="1">
      <alignment horizontal="justify" vertical="center" wrapText="1"/>
    </xf>
    <xf numFmtId="166" fontId="4" fillId="0" borderId="2" xfId="2" applyNumberFormat="1" applyFont="1" applyFill="1" applyBorder="1" applyAlignment="1">
      <alignment horizontal="left" vertical="center"/>
    </xf>
    <xf numFmtId="0" fontId="4" fillId="0" borderId="8" xfId="2" applyFont="1" applyBorder="1" applyAlignment="1">
      <alignment horizontal="left" vertical="center"/>
    </xf>
    <xf numFmtId="166" fontId="6" fillId="0" borderId="2" xfId="2" applyNumberFormat="1" applyFont="1" applyFill="1" applyBorder="1" applyAlignment="1">
      <alignment horizontal="left" vertical="center" wrapText="1"/>
    </xf>
    <xf numFmtId="166" fontId="6" fillId="0" borderId="1" xfId="2" applyNumberFormat="1" applyFont="1" applyFill="1" applyBorder="1" applyAlignment="1">
      <alignment horizontal="left" vertical="center" wrapText="1"/>
    </xf>
    <xf numFmtId="166" fontId="4" fillId="0" borderId="1" xfId="2" applyNumberFormat="1" applyFont="1" applyFill="1" applyBorder="1" applyAlignment="1">
      <alignment horizontal="left" vertical="center" wrapText="1"/>
    </xf>
    <xf numFmtId="0" fontId="15" fillId="4" borderId="5" xfId="2" applyFont="1" applyFill="1" applyBorder="1" applyAlignment="1">
      <alignment horizontal="center"/>
    </xf>
    <xf numFmtId="0" fontId="15" fillId="4" borderId="6" xfId="2" applyFont="1" applyFill="1" applyBorder="1" applyAlignment="1">
      <alignment horizontal="center"/>
    </xf>
    <xf numFmtId="0" fontId="15" fillId="4" borderId="4" xfId="2" applyFont="1" applyFill="1" applyBorder="1" applyAlignment="1">
      <alignment horizontal="center"/>
    </xf>
    <xf numFmtId="166" fontId="6" fillId="0" borderId="0" xfId="2" applyNumberFormat="1" applyFont="1" applyFill="1" applyAlignment="1">
      <alignment horizontal="left" vertical="top" wrapText="1"/>
    </xf>
    <xf numFmtId="166" fontId="6" fillId="0" borderId="7" xfId="2" applyNumberFormat="1" applyFont="1" applyFill="1" applyBorder="1" applyAlignment="1">
      <alignment horizontal="right" vertical="top" wrapText="1"/>
    </xf>
    <xf numFmtId="166" fontId="6" fillId="2" borderId="5" xfId="2" applyNumberFormat="1" applyFont="1" applyFill="1" applyBorder="1" applyAlignment="1">
      <alignment horizontal="left" vertical="center" wrapText="1"/>
    </xf>
    <xf numFmtId="0" fontId="4" fillId="2" borderId="6" xfId="2" applyFont="1" applyFill="1" applyBorder="1" applyAlignment="1">
      <alignment horizontal="left" vertical="center" wrapText="1"/>
    </xf>
    <xf numFmtId="0" fontId="4" fillId="2" borderId="4" xfId="2" applyFont="1" applyFill="1" applyBorder="1" applyAlignment="1">
      <alignment horizontal="left" vertical="center" wrapText="1"/>
    </xf>
    <xf numFmtId="166" fontId="6" fillId="2" borderId="5" xfId="2" applyNumberFormat="1" applyFont="1" applyFill="1" applyBorder="1" applyAlignment="1">
      <alignment vertical="center" wrapText="1"/>
    </xf>
    <xf numFmtId="0" fontId="4" fillId="2" borderId="6" xfId="2" applyFont="1" applyFill="1" applyBorder="1" applyAlignment="1">
      <alignment vertical="center" wrapText="1"/>
    </xf>
    <xf numFmtId="0" fontId="4" fillId="2" borderId="4" xfId="2" applyFont="1" applyFill="1" applyBorder="1" applyAlignment="1">
      <alignment vertical="center" wrapText="1"/>
    </xf>
    <xf numFmtId="166" fontId="6" fillId="2" borderId="1" xfId="2" applyNumberFormat="1" applyFont="1" applyFill="1" applyBorder="1" applyAlignment="1">
      <alignment horizontal="left" vertical="center"/>
    </xf>
    <xf numFmtId="166" fontId="4" fillId="0" borderId="2" xfId="2" applyNumberFormat="1" applyFont="1" applyFill="1" applyBorder="1" applyAlignment="1">
      <alignment horizontal="left" vertical="center" wrapText="1"/>
    </xf>
    <xf numFmtId="166" fontId="4" fillId="0" borderId="8" xfId="2" applyNumberFormat="1" applyFont="1" applyFill="1" applyBorder="1" applyAlignment="1">
      <alignment horizontal="left" vertical="center" wrapText="1"/>
    </xf>
    <xf numFmtId="166" fontId="4" fillId="0" borderId="3" xfId="2" applyNumberFormat="1" applyFont="1" applyFill="1" applyBorder="1" applyAlignment="1">
      <alignment horizontal="left" vertical="center" wrapText="1"/>
    </xf>
    <xf numFmtId="166" fontId="4" fillId="0" borderId="9" xfId="2" applyNumberFormat="1" applyFont="1" applyFill="1" applyBorder="1" applyAlignment="1">
      <alignment horizontal="left" vertical="center" wrapText="1"/>
    </xf>
    <xf numFmtId="166" fontId="4" fillId="0" borderId="0" xfId="2" applyNumberFormat="1" applyFont="1" applyFill="1" applyBorder="1" applyAlignment="1">
      <alignment horizontal="left" vertical="center" wrapText="1"/>
    </xf>
    <xf numFmtId="166" fontId="4" fillId="0" borderId="7" xfId="2" applyNumberFormat="1" applyFont="1" applyFill="1" applyBorder="1" applyAlignment="1">
      <alignment horizontal="left" vertical="center" wrapText="1"/>
    </xf>
    <xf numFmtId="166" fontId="6" fillId="0" borderId="1" xfId="2" applyNumberFormat="1" applyFont="1" applyFill="1" applyBorder="1" applyAlignment="1">
      <alignment horizontal="left" vertical="center"/>
    </xf>
    <xf numFmtId="166" fontId="4" fillId="0" borderId="2" xfId="2" applyNumberFormat="1" applyFont="1" applyFill="1" applyBorder="1" applyAlignment="1">
      <alignment horizontal="center" vertical="center" wrapText="1"/>
    </xf>
    <xf numFmtId="166" fontId="4" fillId="0" borderId="8" xfId="2" applyNumberFormat="1" applyFont="1" applyFill="1" applyBorder="1" applyAlignment="1">
      <alignment horizontal="center" vertical="center" wrapText="1"/>
    </xf>
    <xf numFmtId="166" fontId="4" fillId="0" borderId="3" xfId="2" applyNumberFormat="1" applyFont="1" applyFill="1" applyBorder="1" applyAlignment="1">
      <alignment horizontal="center" vertical="center" wrapText="1"/>
    </xf>
    <xf numFmtId="166" fontId="4" fillId="0" borderId="2" xfId="2" applyNumberFormat="1" applyFont="1" applyFill="1" applyBorder="1" applyAlignment="1">
      <alignment horizontal="center" vertical="center"/>
    </xf>
    <xf numFmtId="166" fontId="4" fillId="0" borderId="8" xfId="2" applyNumberFormat="1" applyFont="1" applyFill="1" applyBorder="1" applyAlignment="1">
      <alignment horizontal="center" vertical="center"/>
    </xf>
    <xf numFmtId="166" fontId="4" fillId="0" borderId="3" xfId="2" applyNumberFormat="1" applyFont="1" applyFill="1" applyBorder="1" applyAlignment="1">
      <alignment horizontal="center" vertical="center"/>
    </xf>
    <xf numFmtId="165" fontId="4" fillId="0" borderId="1" xfId="3" applyNumberFormat="1" applyFont="1" applyBorder="1" applyAlignment="1">
      <alignment horizontal="left" vertical="center" wrapText="1"/>
    </xf>
    <xf numFmtId="165" fontId="4" fillId="2" borderId="1" xfId="3" applyNumberFormat="1" applyFont="1" applyFill="1" applyBorder="1" applyAlignment="1">
      <alignment horizontal="left" vertical="center" wrapText="1"/>
    </xf>
    <xf numFmtId="165" fontId="4" fillId="2" borderId="1" xfId="3" applyNumberFormat="1" applyFont="1" applyFill="1" applyBorder="1" applyAlignment="1">
      <alignment vertical="center" wrapText="1"/>
    </xf>
    <xf numFmtId="166" fontId="6" fillId="2" borderId="5" xfId="2" applyNumberFormat="1" applyFont="1" applyFill="1" applyBorder="1" applyAlignment="1">
      <alignment horizontal="left" vertical="center"/>
    </xf>
    <xf numFmtId="166" fontId="6" fillId="2" borderId="6" xfId="2" applyNumberFormat="1" applyFont="1" applyFill="1" applyBorder="1" applyAlignment="1">
      <alignment horizontal="left" vertical="center"/>
    </xf>
    <xf numFmtId="166" fontId="6" fillId="2" borderId="4" xfId="2" applyNumberFormat="1" applyFont="1" applyFill="1" applyBorder="1" applyAlignment="1">
      <alignment horizontal="left" vertical="center"/>
    </xf>
    <xf numFmtId="166" fontId="4" fillId="0" borderId="3" xfId="2" applyNumberFormat="1" applyFont="1" applyFill="1" applyBorder="1" applyAlignment="1">
      <alignment horizontal="left" vertical="center"/>
    </xf>
    <xf numFmtId="166" fontId="6" fillId="0" borderId="5" xfId="2" applyNumberFormat="1" applyFont="1" applyFill="1" applyBorder="1" applyAlignment="1">
      <alignment horizontal="left" vertical="center" wrapText="1"/>
    </xf>
    <xf numFmtId="166" fontId="6" fillId="0" borderId="6" xfId="2" applyNumberFormat="1" applyFont="1" applyFill="1" applyBorder="1" applyAlignment="1">
      <alignment horizontal="left" vertical="center" wrapText="1"/>
    </xf>
    <xf numFmtId="166" fontId="6" fillId="0" borderId="4" xfId="2" applyNumberFormat="1" applyFont="1" applyFill="1" applyBorder="1" applyAlignment="1">
      <alignment horizontal="left" vertical="center" wrapText="1"/>
    </xf>
    <xf numFmtId="0" fontId="6" fillId="2" borderId="5" xfId="2" applyFont="1" applyFill="1" applyBorder="1" applyAlignment="1"/>
    <xf numFmtId="0" fontId="4" fillId="2" borderId="6" xfId="2" applyFont="1" applyFill="1" applyBorder="1" applyAlignment="1"/>
    <xf numFmtId="0" fontId="4" fillId="2" borderId="4" xfId="2" applyFont="1" applyFill="1" applyBorder="1" applyAlignment="1"/>
    <xf numFmtId="0" fontId="16" fillId="4" borderId="5" xfId="2" applyFont="1" applyFill="1" applyBorder="1" applyAlignment="1">
      <alignment horizontal="center" vertical="center"/>
    </xf>
    <xf numFmtId="0" fontId="16" fillId="4" borderId="6" xfId="2" applyFont="1" applyFill="1" applyBorder="1" applyAlignment="1">
      <alignment horizontal="center" vertical="center"/>
    </xf>
    <xf numFmtId="166" fontId="6" fillId="0" borderId="0" xfId="2" applyNumberFormat="1" applyFont="1" applyFill="1" applyBorder="1" applyAlignment="1">
      <alignment horizontal="right" vertical="top" wrapText="1"/>
    </xf>
    <xf numFmtId="166" fontId="17" fillId="2" borderId="12" xfId="2" applyNumberFormat="1" applyFont="1" applyFill="1" applyBorder="1" applyAlignment="1">
      <alignment horizontal="left" vertical="center" wrapText="1"/>
    </xf>
    <xf numFmtId="166" fontId="17" fillId="2" borderId="1" xfId="2" applyNumberFormat="1" applyFont="1" applyFill="1" applyBorder="1" applyAlignment="1">
      <alignment horizontal="left" vertical="center" wrapText="1"/>
    </xf>
    <xf numFmtId="166" fontId="18" fillId="2" borderId="15" xfId="2" applyNumberFormat="1" applyFont="1" applyFill="1" applyBorder="1" applyAlignment="1">
      <alignment horizontal="left" vertical="center" wrapText="1"/>
    </xf>
    <xf numFmtId="166" fontId="18" fillId="2" borderId="6" xfId="2" applyNumberFormat="1" applyFont="1" applyFill="1" applyBorder="1" applyAlignment="1">
      <alignment horizontal="left" vertical="center" wrapText="1"/>
    </xf>
    <xf numFmtId="166" fontId="19" fillId="2" borderId="1" xfId="2" applyNumberFormat="1" applyFont="1" applyFill="1" applyBorder="1" applyAlignment="1">
      <alignment horizontal="left" vertical="center" wrapText="1"/>
    </xf>
    <xf numFmtId="166" fontId="19" fillId="2" borderId="12" xfId="2" applyNumberFormat="1" applyFont="1" applyFill="1" applyBorder="1" applyAlignment="1">
      <alignment horizontal="center" vertical="center" wrapText="1"/>
    </xf>
    <xf numFmtId="166" fontId="19" fillId="2" borderId="1" xfId="2" applyNumberFormat="1" applyFont="1" applyFill="1" applyBorder="1" applyAlignment="1">
      <alignment horizontal="center" vertical="center" wrapText="1"/>
    </xf>
    <xf numFmtId="166" fontId="17" fillId="2" borderId="15" xfId="2" applyNumberFormat="1" applyFont="1" applyFill="1" applyBorder="1" applyAlignment="1">
      <alignment horizontal="left" vertical="center"/>
    </xf>
    <xf numFmtId="166" fontId="17" fillId="2" borderId="6" xfId="2" applyNumberFormat="1" applyFont="1" applyFill="1" applyBorder="1" applyAlignment="1">
      <alignment horizontal="left" vertical="center"/>
    </xf>
  </cellXfs>
  <cellStyles count="5">
    <cellStyle name="Binlik Ayracı" xfId="4" builtinId="3"/>
    <cellStyle name="Normal" xfId="0" builtinId="0"/>
    <cellStyle name="Normal 2" xfId="2"/>
    <cellStyle name="Normal 3" xfId="1"/>
    <cellStyle name="Virgü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B2:M34"/>
  <sheetViews>
    <sheetView topLeftCell="A7" zoomScale="75" zoomScaleNormal="75" workbookViewId="0">
      <selection sqref="A1:XFD1048576"/>
    </sheetView>
  </sheetViews>
  <sheetFormatPr defaultRowHeight="12.75"/>
  <cols>
    <col min="1" max="1" width="2.5" style="1" customWidth="1"/>
    <col min="2" max="2" width="10.33203125" style="1" customWidth="1"/>
    <col min="3" max="3" width="30" style="1" customWidth="1"/>
    <col min="4" max="4" width="13.6640625" style="1" customWidth="1"/>
    <col min="5" max="5" width="12.5" style="1" customWidth="1"/>
    <col min="6" max="6" width="38.33203125" style="1" customWidth="1"/>
    <col min="7" max="7" width="13.5" style="1" customWidth="1"/>
    <col min="8" max="8" width="13.83203125" style="1" customWidth="1"/>
    <col min="9" max="9" width="13" style="1" bestFit="1" customWidth="1"/>
    <col min="10" max="10" width="14" style="1" bestFit="1" customWidth="1"/>
    <col min="11" max="11" width="13.6640625" style="1" customWidth="1"/>
    <col min="12" max="12" width="12.6640625" style="1" customWidth="1"/>
    <col min="13" max="13" width="63.1640625" style="1" customWidth="1"/>
    <col min="14" max="257" width="9.33203125" style="1"/>
    <col min="258" max="258" width="7.33203125" style="1" customWidth="1"/>
    <col min="259" max="259" width="22.5" style="1" customWidth="1"/>
    <col min="260" max="261" width="9.33203125" style="1"/>
    <col min="262" max="262" width="31.33203125" style="1" customWidth="1"/>
    <col min="263" max="263" width="9.33203125" style="1"/>
    <col min="264" max="264" width="13.83203125" style="1" customWidth="1"/>
    <col min="265" max="265" width="13" style="1" bestFit="1" customWidth="1"/>
    <col min="266" max="266" width="14" style="1" bestFit="1" customWidth="1"/>
    <col min="267" max="267" width="11.6640625" style="1" bestFit="1" customWidth="1"/>
    <col min="268" max="268" width="9.33203125" style="1"/>
    <col min="269" max="269" width="59.1640625" style="1" customWidth="1"/>
    <col min="270" max="513" width="9.33203125" style="1"/>
    <col min="514" max="514" width="7.33203125" style="1" customWidth="1"/>
    <col min="515" max="515" width="22.5" style="1" customWidth="1"/>
    <col min="516" max="517" width="9.33203125" style="1"/>
    <col min="518" max="518" width="31.33203125" style="1" customWidth="1"/>
    <col min="519" max="519" width="9.33203125" style="1"/>
    <col min="520" max="520" width="13.83203125" style="1" customWidth="1"/>
    <col min="521" max="521" width="13" style="1" bestFit="1" customWidth="1"/>
    <col min="522" max="522" width="14" style="1" bestFit="1" customWidth="1"/>
    <col min="523" max="523" width="11.6640625" style="1" bestFit="1" customWidth="1"/>
    <col min="524" max="524" width="9.33203125" style="1"/>
    <col min="525" max="525" width="59.1640625" style="1" customWidth="1"/>
    <col min="526" max="769" width="9.33203125" style="1"/>
    <col min="770" max="770" width="7.33203125" style="1" customWidth="1"/>
    <col min="771" max="771" width="22.5" style="1" customWidth="1"/>
    <col min="772" max="773" width="9.33203125" style="1"/>
    <col min="774" max="774" width="31.33203125" style="1" customWidth="1"/>
    <col min="775" max="775" width="9.33203125" style="1"/>
    <col min="776" max="776" width="13.83203125" style="1" customWidth="1"/>
    <col min="777" max="777" width="13" style="1" bestFit="1" customWidth="1"/>
    <col min="778" max="778" width="14" style="1" bestFit="1" customWidth="1"/>
    <col min="779" max="779" width="11.6640625" style="1" bestFit="1" customWidth="1"/>
    <col min="780" max="780" width="9.33203125" style="1"/>
    <col min="781" max="781" width="59.1640625" style="1" customWidth="1"/>
    <col min="782" max="1025" width="9.33203125" style="1"/>
    <col min="1026" max="1026" width="7.33203125" style="1" customWidth="1"/>
    <col min="1027" max="1027" width="22.5" style="1" customWidth="1"/>
    <col min="1028" max="1029" width="9.33203125" style="1"/>
    <col min="1030" max="1030" width="31.33203125" style="1" customWidth="1"/>
    <col min="1031" max="1031" width="9.33203125" style="1"/>
    <col min="1032" max="1032" width="13.83203125" style="1" customWidth="1"/>
    <col min="1033" max="1033" width="13" style="1" bestFit="1" customWidth="1"/>
    <col min="1034" max="1034" width="14" style="1" bestFit="1" customWidth="1"/>
    <col min="1035" max="1035" width="11.6640625" style="1" bestFit="1" customWidth="1"/>
    <col min="1036" max="1036" width="9.33203125" style="1"/>
    <col min="1037" max="1037" width="59.1640625" style="1" customWidth="1"/>
    <col min="1038" max="1281" width="9.33203125" style="1"/>
    <col min="1282" max="1282" width="7.33203125" style="1" customWidth="1"/>
    <col min="1283" max="1283" width="22.5" style="1" customWidth="1"/>
    <col min="1284" max="1285" width="9.33203125" style="1"/>
    <col min="1286" max="1286" width="31.33203125" style="1" customWidth="1"/>
    <col min="1287" max="1287" width="9.33203125" style="1"/>
    <col min="1288" max="1288" width="13.83203125" style="1" customWidth="1"/>
    <col min="1289" max="1289" width="13" style="1" bestFit="1" customWidth="1"/>
    <col min="1290" max="1290" width="14" style="1" bestFit="1" customWidth="1"/>
    <col min="1291" max="1291" width="11.6640625" style="1" bestFit="1" customWidth="1"/>
    <col min="1292" max="1292" width="9.33203125" style="1"/>
    <col min="1293" max="1293" width="59.1640625" style="1" customWidth="1"/>
    <col min="1294" max="1537" width="9.33203125" style="1"/>
    <col min="1538" max="1538" width="7.33203125" style="1" customWidth="1"/>
    <col min="1539" max="1539" width="22.5" style="1" customWidth="1"/>
    <col min="1540" max="1541" width="9.33203125" style="1"/>
    <col min="1542" max="1542" width="31.33203125" style="1" customWidth="1"/>
    <col min="1543" max="1543" width="9.33203125" style="1"/>
    <col min="1544" max="1544" width="13.83203125" style="1" customWidth="1"/>
    <col min="1545" max="1545" width="13" style="1" bestFit="1" customWidth="1"/>
    <col min="1546" max="1546" width="14" style="1" bestFit="1" customWidth="1"/>
    <col min="1547" max="1547" width="11.6640625" style="1" bestFit="1" customWidth="1"/>
    <col min="1548" max="1548" width="9.33203125" style="1"/>
    <col min="1549" max="1549" width="59.1640625" style="1" customWidth="1"/>
    <col min="1550" max="1793" width="9.33203125" style="1"/>
    <col min="1794" max="1794" width="7.33203125" style="1" customWidth="1"/>
    <col min="1795" max="1795" width="22.5" style="1" customWidth="1"/>
    <col min="1796" max="1797" width="9.33203125" style="1"/>
    <col min="1798" max="1798" width="31.33203125" style="1" customWidth="1"/>
    <col min="1799" max="1799" width="9.33203125" style="1"/>
    <col min="1800" max="1800" width="13.83203125" style="1" customWidth="1"/>
    <col min="1801" max="1801" width="13" style="1" bestFit="1" customWidth="1"/>
    <col min="1802" max="1802" width="14" style="1" bestFit="1" customWidth="1"/>
    <col min="1803" max="1803" width="11.6640625" style="1" bestFit="1" customWidth="1"/>
    <col min="1804" max="1804" width="9.33203125" style="1"/>
    <col min="1805" max="1805" width="59.1640625" style="1" customWidth="1"/>
    <col min="1806" max="2049" width="9.33203125" style="1"/>
    <col min="2050" max="2050" width="7.33203125" style="1" customWidth="1"/>
    <col min="2051" max="2051" width="22.5" style="1" customWidth="1"/>
    <col min="2052" max="2053" width="9.33203125" style="1"/>
    <col min="2054" max="2054" width="31.33203125" style="1" customWidth="1"/>
    <col min="2055" max="2055" width="9.33203125" style="1"/>
    <col min="2056" max="2056" width="13.83203125" style="1" customWidth="1"/>
    <col min="2057" max="2057" width="13" style="1" bestFit="1" customWidth="1"/>
    <col min="2058" max="2058" width="14" style="1" bestFit="1" customWidth="1"/>
    <col min="2059" max="2059" width="11.6640625" style="1" bestFit="1" customWidth="1"/>
    <col min="2060" max="2060" width="9.33203125" style="1"/>
    <col min="2061" max="2061" width="59.1640625" style="1" customWidth="1"/>
    <col min="2062" max="2305" width="9.33203125" style="1"/>
    <col min="2306" max="2306" width="7.33203125" style="1" customWidth="1"/>
    <col min="2307" max="2307" width="22.5" style="1" customWidth="1"/>
    <col min="2308" max="2309" width="9.33203125" style="1"/>
    <col min="2310" max="2310" width="31.33203125" style="1" customWidth="1"/>
    <col min="2311" max="2311" width="9.33203125" style="1"/>
    <col min="2312" max="2312" width="13.83203125" style="1" customWidth="1"/>
    <col min="2313" max="2313" width="13" style="1" bestFit="1" customWidth="1"/>
    <col min="2314" max="2314" width="14" style="1" bestFit="1" customWidth="1"/>
    <col min="2315" max="2315" width="11.6640625" style="1" bestFit="1" customWidth="1"/>
    <col min="2316" max="2316" width="9.33203125" style="1"/>
    <col min="2317" max="2317" width="59.1640625" style="1" customWidth="1"/>
    <col min="2318" max="2561" width="9.33203125" style="1"/>
    <col min="2562" max="2562" width="7.33203125" style="1" customWidth="1"/>
    <col min="2563" max="2563" width="22.5" style="1" customWidth="1"/>
    <col min="2564" max="2565" width="9.33203125" style="1"/>
    <col min="2566" max="2566" width="31.33203125" style="1" customWidth="1"/>
    <col min="2567" max="2567" width="9.33203125" style="1"/>
    <col min="2568" max="2568" width="13.83203125" style="1" customWidth="1"/>
    <col min="2569" max="2569" width="13" style="1" bestFit="1" customWidth="1"/>
    <col min="2570" max="2570" width="14" style="1" bestFit="1" customWidth="1"/>
    <col min="2571" max="2571" width="11.6640625" style="1" bestFit="1" customWidth="1"/>
    <col min="2572" max="2572" width="9.33203125" style="1"/>
    <col min="2573" max="2573" width="59.1640625" style="1" customWidth="1"/>
    <col min="2574" max="2817" width="9.33203125" style="1"/>
    <col min="2818" max="2818" width="7.33203125" style="1" customWidth="1"/>
    <col min="2819" max="2819" width="22.5" style="1" customWidth="1"/>
    <col min="2820" max="2821" width="9.33203125" style="1"/>
    <col min="2822" max="2822" width="31.33203125" style="1" customWidth="1"/>
    <col min="2823" max="2823" width="9.33203125" style="1"/>
    <col min="2824" max="2824" width="13.83203125" style="1" customWidth="1"/>
    <col min="2825" max="2825" width="13" style="1" bestFit="1" customWidth="1"/>
    <col min="2826" max="2826" width="14" style="1" bestFit="1" customWidth="1"/>
    <col min="2827" max="2827" width="11.6640625" style="1" bestFit="1" customWidth="1"/>
    <col min="2828" max="2828" width="9.33203125" style="1"/>
    <col min="2829" max="2829" width="59.1640625" style="1" customWidth="1"/>
    <col min="2830" max="3073" width="9.33203125" style="1"/>
    <col min="3074" max="3074" width="7.33203125" style="1" customWidth="1"/>
    <col min="3075" max="3075" width="22.5" style="1" customWidth="1"/>
    <col min="3076" max="3077" width="9.33203125" style="1"/>
    <col min="3078" max="3078" width="31.33203125" style="1" customWidth="1"/>
    <col min="3079" max="3079" width="9.33203125" style="1"/>
    <col min="3080" max="3080" width="13.83203125" style="1" customWidth="1"/>
    <col min="3081" max="3081" width="13" style="1" bestFit="1" customWidth="1"/>
    <col min="3082" max="3082" width="14" style="1" bestFit="1" customWidth="1"/>
    <col min="3083" max="3083" width="11.6640625" style="1" bestFit="1" customWidth="1"/>
    <col min="3084" max="3084" width="9.33203125" style="1"/>
    <col min="3085" max="3085" width="59.1640625" style="1" customWidth="1"/>
    <col min="3086" max="3329" width="9.33203125" style="1"/>
    <col min="3330" max="3330" width="7.33203125" style="1" customWidth="1"/>
    <col min="3331" max="3331" width="22.5" style="1" customWidth="1"/>
    <col min="3332" max="3333" width="9.33203125" style="1"/>
    <col min="3334" max="3334" width="31.33203125" style="1" customWidth="1"/>
    <col min="3335" max="3335" width="9.33203125" style="1"/>
    <col min="3336" max="3336" width="13.83203125" style="1" customWidth="1"/>
    <col min="3337" max="3337" width="13" style="1" bestFit="1" customWidth="1"/>
    <col min="3338" max="3338" width="14" style="1" bestFit="1" customWidth="1"/>
    <col min="3339" max="3339" width="11.6640625" style="1" bestFit="1" customWidth="1"/>
    <col min="3340" max="3340" width="9.33203125" style="1"/>
    <col min="3341" max="3341" width="59.1640625" style="1" customWidth="1"/>
    <col min="3342" max="3585" width="9.33203125" style="1"/>
    <col min="3586" max="3586" width="7.33203125" style="1" customWidth="1"/>
    <col min="3587" max="3587" width="22.5" style="1" customWidth="1"/>
    <col min="3588" max="3589" width="9.33203125" style="1"/>
    <col min="3590" max="3590" width="31.33203125" style="1" customWidth="1"/>
    <col min="3591" max="3591" width="9.33203125" style="1"/>
    <col min="3592" max="3592" width="13.83203125" style="1" customWidth="1"/>
    <col min="3593" max="3593" width="13" style="1" bestFit="1" customWidth="1"/>
    <col min="3594" max="3594" width="14" style="1" bestFit="1" customWidth="1"/>
    <col min="3595" max="3595" width="11.6640625" style="1" bestFit="1" customWidth="1"/>
    <col min="3596" max="3596" width="9.33203125" style="1"/>
    <col min="3597" max="3597" width="59.1640625" style="1" customWidth="1"/>
    <col min="3598" max="3841" width="9.33203125" style="1"/>
    <col min="3842" max="3842" width="7.33203125" style="1" customWidth="1"/>
    <col min="3843" max="3843" width="22.5" style="1" customWidth="1"/>
    <col min="3844" max="3845" width="9.33203125" style="1"/>
    <col min="3846" max="3846" width="31.33203125" style="1" customWidth="1"/>
    <col min="3847" max="3847" width="9.33203125" style="1"/>
    <col min="3848" max="3848" width="13.83203125" style="1" customWidth="1"/>
    <col min="3849" max="3849" width="13" style="1" bestFit="1" customWidth="1"/>
    <col min="3850" max="3850" width="14" style="1" bestFit="1" customWidth="1"/>
    <col min="3851" max="3851" width="11.6640625" style="1" bestFit="1" customWidth="1"/>
    <col min="3852" max="3852" width="9.33203125" style="1"/>
    <col min="3853" max="3853" width="59.1640625" style="1" customWidth="1"/>
    <col min="3854" max="4097" width="9.33203125" style="1"/>
    <col min="4098" max="4098" width="7.33203125" style="1" customWidth="1"/>
    <col min="4099" max="4099" width="22.5" style="1" customWidth="1"/>
    <col min="4100" max="4101" width="9.33203125" style="1"/>
    <col min="4102" max="4102" width="31.33203125" style="1" customWidth="1"/>
    <col min="4103" max="4103" width="9.33203125" style="1"/>
    <col min="4104" max="4104" width="13.83203125" style="1" customWidth="1"/>
    <col min="4105" max="4105" width="13" style="1" bestFit="1" customWidth="1"/>
    <col min="4106" max="4106" width="14" style="1" bestFit="1" customWidth="1"/>
    <col min="4107" max="4107" width="11.6640625" style="1" bestFit="1" customWidth="1"/>
    <col min="4108" max="4108" width="9.33203125" style="1"/>
    <col min="4109" max="4109" width="59.1640625" style="1" customWidth="1"/>
    <col min="4110" max="4353" width="9.33203125" style="1"/>
    <col min="4354" max="4354" width="7.33203125" style="1" customWidth="1"/>
    <col min="4355" max="4355" width="22.5" style="1" customWidth="1"/>
    <col min="4356" max="4357" width="9.33203125" style="1"/>
    <col min="4358" max="4358" width="31.33203125" style="1" customWidth="1"/>
    <col min="4359" max="4359" width="9.33203125" style="1"/>
    <col min="4360" max="4360" width="13.83203125" style="1" customWidth="1"/>
    <col min="4361" max="4361" width="13" style="1" bestFit="1" customWidth="1"/>
    <col min="4362" max="4362" width="14" style="1" bestFit="1" customWidth="1"/>
    <col min="4363" max="4363" width="11.6640625" style="1" bestFit="1" customWidth="1"/>
    <col min="4364" max="4364" width="9.33203125" style="1"/>
    <col min="4365" max="4365" width="59.1640625" style="1" customWidth="1"/>
    <col min="4366" max="4609" width="9.33203125" style="1"/>
    <col min="4610" max="4610" width="7.33203125" style="1" customWidth="1"/>
    <col min="4611" max="4611" width="22.5" style="1" customWidth="1"/>
    <col min="4612" max="4613" width="9.33203125" style="1"/>
    <col min="4614" max="4614" width="31.33203125" style="1" customWidth="1"/>
    <col min="4615" max="4615" width="9.33203125" style="1"/>
    <col min="4616" max="4616" width="13.83203125" style="1" customWidth="1"/>
    <col min="4617" max="4617" width="13" style="1" bestFit="1" customWidth="1"/>
    <col min="4618" max="4618" width="14" style="1" bestFit="1" customWidth="1"/>
    <col min="4619" max="4619" width="11.6640625" style="1" bestFit="1" customWidth="1"/>
    <col min="4620" max="4620" width="9.33203125" style="1"/>
    <col min="4621" max="4621" width="59.1640625" style="1" customWidth="1"/>
    <col min="4622" max="4865" width="9.33203125" style="1"/>
    <col min="4866" max="4866" width="7.33203125" style="1" customWidth="1"/>
    <col min="4867" max="4867" width="22.5" style="1" customWidth="1"/>
    <col min="4868" max="4869" width="9.33203125" style="1"/>
    <col min="4870" max="4870" width="31.33203125" style="1" customWidth="1"/>
    <col min="4871" max="4871" width="9.33203125" style="1"/>
    <col min="4872" max="4872" width="13.83203125" style="1" customWidth="1"/>
    <col min="4873" max="4873" width="13" style="1" bestFit="1" customWidth="1"/>
    <col min="4874" max="4874" width="14" style="1" bestFit="1" customWidth="1"/>
    <col min="4875" max="4875" width="11.6640625" style="1" bestFit="1" customWidth="1"/>
    <col min="4876" max="4876" width="9.33203125" style="1"/>
    <col min="4877" max="4877" width="59.1640625" style="1" customWidth="1"/>
    <col min="4878" max="5121" width="9.33203125" style="1"/>
    <col min="5122" max="5122" width="7.33203125" style="1" customWidth="1"/>
    <col min="5123" max="5123" width="22.5" style="1" customWidth="1"/>
    <col min="5124" max="5125" width="9.33203125" style="1"/>
    <col min="5126" max="5126" width="31.33203125" style="1" customWidth="1"/>
    <col min="5127" max="5127" width="9.33203125" style="1"/>
    <col min="5128" max="5128" width="13.83203125" style="1" customWidth="1"/>
    <col min="5129" max="5129" width="13" style="1" bestFit="1" customWidth="1"/>
    <col min="5130" max="5130" width="14" style="1" bestFit="1" customWidth="1"/>
    <col min="5131" max="5131" width="11.6640625" style="1" bestFit="1" customWidth="1"/>
    <col min="5132" max="5132" width="9.33203125" style="1"/>
    <col min="5133" max="5133" width="59.1640625" style="1" customWidth="1"/>
    <col min="5134" max="5377" width="9.33203125" style="1"/>
    <col min="5378" max="5378" width="7.33203125" style="1" customWidth="1"/>
    <col min="5379" max="5379" width="22.5" style="1" customWidth="1"/>
    <col min="5380" max="5381" width="9.33203125" style="1"/>
    <col min="5382" max="5382" width="31.33203125" style="1" customWidth="1"/>
    <col min="5383" max="5383" width="9.33203125" style="1"/>
    <col min="5384" max="5384" width="13.83203125" style="1" customWidth="1"/>
    <col min="5385" max="5385" width="13" style="1" bestFit="1" customWidth="1"/>
    <col min="5386" max="5386" width="14" style="1" bestFit="1" customWidth="1"/>
    <col min="5387" max="5387" width="11.6640625" style="1" bestFit="1" customWidth="1"/>
    <col min="5388" max="5388" width="9.33203125" style="1"/>
    <col min="5389" max="5389" width="59.1640625" style="1" customWidth="1"/>
    <col min="5390" max="5633" width="9.33203125" style="1"/>
    <col min="5634" max="5634" width="7.33203125" style="1" customWidth="1"/>
    <col min="5635" max="5635" width="22.5" style="1" customWidth="1"/>
    <col min="5636" max="5637" width="9.33203125" style="1"/>
    <col min="5638" max="5638" width="31.33203125" style="1" customWidth="1"/>
    <col min="5639" max="5639" width="9.33203125" style="1"/>
    <col min="5640" max="5640" width="13.83203125" style="1" customWidth="1"/>
    <col min="5641" max="5641" width="13" style="1" bestFit="1" customWidth="1"/>
    <col min="5642" max="5642" width="14" style="1" bestFit="1" customWidth="1"/>
    <col min="5643" max="5643" width="11.6640625" style="1" bestFit="1" customWidth="1"/>
    <col min="5644" max="5644" width="9.33203125" style="1"/>
    <col min="5645" max="5645" width="59.1640625" style="1" customWidth="1"/>
    <col min="5646" max="5889" width="9.33203125" style="1"/>
    <col min="5890" max="5890" width="7.33203125" style="1" customWidth="1"/>
    <col min="5891" max="5891" width="22.5" style="1" customWidth="1"/>
    <col min="5892" max="5893" width="9.33203125" style="1"/>
    <col min="5894" max="5894" width="31.33203125" style="1" customWidth="1"/>
    <col min="5895" max="5895" width="9.33203125" style="1"/>
    <col min="5896" max="5896" width="13.83203125" style="1" customWidth="1"/>
    <col min="5897" max="5897" width="13" style="1" bestFit="1" customWidth="1"/>
    <col min="5898" max="5898" width="14" style="1" bestFit="1" customWidth="1"/>
    <col min="5899" max="5899" width="11.6640625" style="1" bestFit="1" customWidth="1"/>
    <col min="5900" max="5900" width="9.33203125" style="1"/>
    <col min="5901" max="5901" width="59.1640625" style="1" customWidth="1"/>
    <col min="5902" max="6145" width="9.33203125" style="1"/>
    <col min="6146" max="6146" width="7.33203125" style="1" customWidth="1"/>
    <col min="6147" max="6147" width="22.5" style="1" customWidth="1"/>
    <col min="6148" max="6149" width="9.33203125" style="1"/>
    <col min="6150" max="6150" width="31.33203125" style="1" customWidth="1"/>
    <col min="6151" max="6151" width="9.33203125" style="1"/>
    <col min="6152" max="6152" width="13.83203125" style="1" customWidth="1"/>
    <col min="6153" max="6153" width="13" style="1" bestFit="1" customWidth="1"/>
    <col min="6154" max="6154" width="14" style="1" bestFit="1" customWidth="1"/>
    <col min="6155" max="6155" width="11.6640625" style="1" bestFit="1" customWidth="1"/>
    <col min="6156" max="6156" width="9.33203125" style="1"/>
    <col min="6157" max="6157" width="59.1640625" style="1" customWidth="1"/>
    <col min="6158" max="6401" width="9.33203125" style="1"/>
    <col min="6402" max="6402" width="7.33203125" style="1" customWidth="1"/>
    <col min="6403" max="6403" width="22.5" style="1" customWidth="1"/>
    <col min="6404" max="6405" width="9.33203125" style="1"/>
    <col min="6406" max="6406" width="31.33203125" style="1" customWidth="1"/>
    <col min="6407" max="6407" width="9.33203125" style="1"/>
    <col min="6408" max="6408" width="13.83203125" style="1" customWidth="1"/>
    <col min="6409" max="6409" width="13" style="1" bestFit="1" customWidth="1"/>
    <col min="6410" max="6410" width="14" style="1" bestFit="1" customWidth="1"/>
    <col min="6411" max="6411" width="11.6640625" style="1" bestFit="1" customWidth="1"/>
    <col min="6412" max="6412" width="9.33203125" style="1"/>
    <col min="6413" max="6413" width="59.1640625" style="1" customWidth="1"/>
    <col min="6414" max="6657" width="9.33203125" style="1"/>
    <col min="6658" max="6658" width="7.33203125" style="1" customWidth="1"/>
    <col min="6659" max="6659" width="22.5" style="1" customWidth="1"/>
    <col min="6660" max="6661" width="9.33203125" style="1"/>
    <col min="6662" max="6662" width="31.33203125" style="1" customWidth="1"/>
    <col min="6663" max="6663" width="9.33203125" style="1"/>
    <col min="6664" max="6664" width="13.83203125" style="1" customWidth="1"/>
    <col min="6665" max="6665" width="13" style="1" bestFit="1" customWidth="1"/>
    <col min="6666" max="6666" width="14" style="1" bestFit="1" customWidth="1"/>
    <col min="6667" max="6667" width="11.6640625" style="1" bestFit="1" customWidth="1"/>
    <col min="6668" max="6668" width="9.33203125" style="1"/>
    <col min="6669" max="6669" width="59.1640625" style="1" customWidth="1"/>
    <col min="6670" max="6913" width="9.33203125" style="1"/>
    <col min="6914" max="6914" width="7.33203125" style="1" customWidth="1"/>
    <col min="6915" max="6915" width="22.5" style="1" customWidth="1"/>
    <col min="6916" max="6917" width="9.33203125" style="1"/>
    <col min="6918" max="6918" width="31.33203125" style="1" customWidth="1"/>
    <col min="6919" max="6919" width="9.33203125" style="1"/>
    <col min="6920" max="6920" width="13.83203125" style="1" customWidth="1"/>
    <col min="6921" max="6921" width="13" style="1" bestFit="1" customWidth="1"/>
    <col min="6922" max="6922" width="14" style="1" bestFit="1" customWidth="1"/>
    <col min="6923" max="6923" width="11.6640625" style="1" bestFit="1" customWidth="1"/>
    <col min="6924" max="6924" width="9.33203125" style="1"/>
    <col min="6925" max="6925" width="59.1640625" style="1" customWidth="1"/>
    <col min="6926" max="7169" width="9.33203125" style="1"/>
    <col min="7170" max="7170" width="7.33203125" style="1" customWidth="1"/>
    <col min="7171" max="7171" width="22.5" style="1" customWidth="1"/>
    <col min="7172" max="7173" width="9.33203125" style="1"/>
    <col min="7174" max="7174" width="31.33203125" style="1" customWidth="1"/>
    <col min="7175" max="7175" width="9.33203125" style="1"/>
    <col min="7176" max="7176" width="13.83203125" style="1" customWidth="1"/>
    <col min="7177" max="7177" width="13" style="1" bestFit="1" customWidth="1"/>
    <col min="7178" max="7178" width="14" style="1" bestFit="1" customWidth="1"/>
    <col min="7179" max="7179" width="11.6640625" style="1" bestFit="1" customWidth="1"/>
    <col min="7180" max="7180" width="9.33203125" style="1"/>
    <col min="7181" max="7181" width="59.1640625" style="1" customWidth="1"/>
    <col min="7182" max="7425" width="9.33203125" style="1"/>
    <col min="7426" max="7426" width="7.33203125" style="1" customWidth="1"/>
    <col min="7427" max="7427" width="22.5" style="1" customWidth="1"/>
    <col min="7428" max="7429" width="9.33203125" style="1"/>
    <col min="7430" max="7430" width="31.33203125" style="1" customWidth="1"/>
    <col min="7431" max="7431" width="9.33203125" style="1"/>
    <col min="7432" max="7432" width="13.83203125" style="1" customWidth="1"/>
    <col min="7433" max="7433" width="13" style="1" bestFit="1" customWidth="1"/>
    <col min="7434" max="7434" width="14" style="1" bestFit="1" customWidth="1"/>
    <col min="7435" max="7435" width="11.6640625" style="1" bestFit="1" customWidth="1"/>
    <col min="7436" max="7436" width="9.33203125" style="1"/>
    <col min="7437" max="7437" width="59.1640625" style="1" customWidth="1"/>
    <col min="7438" max="7681" width="9.33203125" style="1"/>
    <col min="7682" max="7682" width="7.33203125" style="1" customWidth="1"/>
    <col min="7683" max="7683" width="22.5" style="1" customWidth="1"/>
    <col min="7684" max="7685" width="9.33203125" style="1"/>
    <col min="7686" max="7686" width="31.33203125" style="1" customWidth="1"/>
    <col min="7687" max="7687" width="9.33203125" style="1"/>
    <col min="7688" max="7688" width="13.83203125" style="1" customWidth="1"/>
    <col min="7689" max="7689" width="13" style="1" bestFit="1" customWidth="1"/>
    <col min="7690" max="7690" width="14" style="1" bestFit="1" customWidth="1"/>
    <col min="7691" max="7691" width="11.6640625" style="1" bestFit="1" customWidth="1"/>
    <col min="7692" max="7692" width="9.33203125" style="1"/>
    <col min="7693" max="7693" width="59.1640625" style="1" customWidth="1"/>
    <col min="7694" max="7937" width="9.33203125" style="1"/>
    <col min="7938" max="7938" width="7.33203125" style="1" customWidth="1"/>
    <col min="7939" max="7939" width="22.5" style="1" customWidth="1"/>
    <col min="7940" max="7941" width="9.33203125" style="1"/>
    <col min="7942" max="7942" width="31.33203125" style="1" customWidth="1"/>
    <col min="7943" max="7943" width="9.33203125" style="1"/>
    <col min="7944" max="7944" width="13.83203125" style="1" customWidth="1"/>
    <col min="7945" max="7945" width="13" style="1" bestFit="1" customWidth="1"/>
    <col min="7946" max="7946" width="14" style="1" bestFit="1" customWidth="1"/>
    <col min="7947" max="7947" width="11.6640625" style="1" bestFit="1" customWidth="1"/>
    <col min="7948" max="7948" width="9.33203125" style="1"/>
    <col min="7949" max="7949" width="59.1640625" style="1" customWidth="1"/>
    <col min="7950" max="8193" width="9.33203125" style="1"/>
    <col min="8194" max="8194" width="7.33203125" style="1" customWidth="1"/>
    <col min="8195" max="8195" width="22.5" style="1" customWidth="1"/>
    <col min="8196" max="8197" width="9.33203125" style="1"/>
    <col min="8198" max="8198" width="31.33203125" style="1" customWidth="1"/>
    <col min="8199" max="8199" width="9.33203125" style="1"/>
    <col min="8200" max="8200" width="13.83203125" style="1" customWidth="1"/>
    <col min="8201" max="8201" width="13" style="1" bestFit="1" customWidth="1"/>
    <col min="8202" max="8202" width="14" style="1" bestFit="1" customWidth="1"/>
    <col min="8203" max="8203" width="11.6640625" style="1" bestFit="1" customWidth="1"/>
    <col min="8204" max="8204" width="9.33203125" style="1"/>
    <col min="8205" max="8205" width="59.1640625" style="1" customWidth="1"/>
    <col min="8206" max="8449" width="9.33203125" style="1"/>
    <col min="8450" max="8450" width="7.33203125" style="1" customWidth="1"/>
    <col min="8451" max="8451" width="22.5" style="1" customWidth="1"/>
    <col min="8452" max="8453" width="9.33203125" style="1"/>
    <col min="8454" max="8454" width="31.33203125" style="1" customWidth="1"/>
    <col min="8455" max="8455" width="9.33203125" style="1"/>
    <col min="8456" max="8456" width="13.83203125" style="1" customWidth="1"/>
    <col min="8457" max="8457" width="13" style="1" bestFit="1" customWidth="1"/>
    <col min="8458" max="8458" width="14" style="1" bestFit="1" customWidth="1"/>
    <col min="8459" max="8459" width="11.6640625" style="1" bestFit="1" customWidth="1"/>
    <col min="8460" max="8460" width="9.33203125" style="1"/>
    <col min="8461" max="8461" width="59.1640625" style="1" customWidth="1"/>
    <col min="8462" max="8705" width="9.33203125" style="1"/>
    <col min="8706" max="8706" width="7.33203125" style="1" customWidth="1"/>
    <col min="8707" max="8707" width="22.5" style="1" customWidth="1"/>
    <col min="8708" max="8709" width="9.33203125" style="1"/>
    <col min="8710" max="8710" width="31.33203125" style="1" customWidth="1"/>
    <col min="8711" max="8711" width="9.33203125" style="1"/>
    <col min="8712" max="8712" width="13.83203125" style="1" customWidth="1"/>
    <col min="8713" max="8713" width="13" style="1" bestFit="1" customWidth="1"/>
    <col min="8714" max="8714" width="14" style="1" bestFit="1" customWidth="1"/>
    <col min="8715" max="8715" width="11.6640625" style="1" bestFit="1" customWidth="1"/>
    <col min="8716" max="8716" width="9.33203125" style="1"/>
    <col min="8717" max="8717" width="59.1640625" style="1" customWidth="1"/>
    <col min="8718" max="8961" width="9.33203125" style="1"/>
    <col min="8962" max="8962" width="7.33203125" style="1" customWidth="1"/>
    <col min="8963" max="8963" width="22.5" style="1" customWidth="1"/>
    <col min="8964" max="8965" width="9.33203125" style="1"/>
    <col min="8966" max="8966" width="31.33203125" style="1" customWidth="1"/>
    <col min="8967" max="8967" width="9.33203125" style="1"/>
    <col min="8968" max="8968" width="13.83203125" style="1" customWidth="1"/>
    <col min="8969" max="8969" width="13" style="1" bestFit="1" customWidth="1"/>
    <col min="8970" max="8970" width="14" style="1" bestFit="1" customWidth="1"/>
    <col min="8971" max="8971" width="11.6640625" style="1" bestFit="1" customWidth="1"/>
    <col min="8972" max="8972" width="9.33203125" style="1"/>
    <col min="8973" max="8973" width="59.1640625" style="1" customWidth="1"/>
    <col min="8974" max="9217" width="9.33203125" style="1"/>
    <col min="9218" max="9218" width="7.33203125" style="1" customWidth="1"/>
    <col min="9219" max="9219" width="22.5" style="1" customWidth="1"/>
    <col min="9220" max="9221" width="9.33203125" style="1"/>
    <col min="9222" max="9222" width="31.33203125" style="1" customWidth="1"/>
    <col min="9223" max="9223" width="9.33203125" style="1"/>
    <col min="9224" max="9224" width="13.83203125" style="1" customWidth="1"/>
    <col min="9225" max="9225" width="13" style="1" bestFit="1" customWidth="1"/>
    <col min="9226" max="9226" width="14" style="1" bestFit="1" customWidth="1"/>
    <col min="9227" max="9227" width="11.6640625" style="1" bestFit="1" customWidth="1"/>
    <col min="9228" max="9228" width="9.33203125" style="1"/>
    <col min="9229" max="9229" width="59.1640625" style="1" customWidth="1"/>
    <col min="9230" max="9473" width="9.33203125" style="1"/>
    <col min="9474" max="9474" width="7.33203125" style="1" customWidth="1"/>
    <col min="9475" max="9475" width="22.5" style="1" customWidth="1"/>
    <col min="9476" max="9477" width="9.33203125" style="1"/>
    <col min="9478" max="9478" width="31.33203125" style="1" customWidth="1"/>
    <col min="9479" max="9479" width="9.33203125" style="1"/>
    <col min="9480" max="9480" width="13.83203125" style="1" customWidth="1"/>
    <col min="9481" max="9481" width="13" style="1" bestFit="1" customWidth="1"/>
    <col min="9482" max="9482" width="14" style="1" bestFit="1" customWidth="1"/>
    <col min="9483" max="9483" width="11.6640625" style="1" bestFit="1" customWidth="1"/>
    <col min="9484" max="9484" width="9.33203125" style="1"/>
    <col min="9485" max="9485" width="59.1640625" style="1" customWidth="1"/>
    <col min="9486" max="9729" width="9.33203125" style="1"/>
    <col min="9730" max="9730" width="7.33203125" style="1" customWidth="1"/>
    <col min="9731" max="9731" width="22.5" style="1" customWidth="1"/>
    <col min="9732" max="9733" width="9.33203125" style="1"/>
    <col min="9734" max="9734" width="31.33203125" style="1" customWidth="1"/>
    <col min="9735" max="9735" width="9.33203125" style="1"/>
    <col min="9736" max="9736" width="13.83203125" style="1" customWidth="1"/>
    <col min="9737" max="9737" width="13" style="1" bestFit="1" customWidth="1"/>
    <col min="9738" max="9738" width="14" style="1" bestFit="1" customWidth="1"/>
    <col min="9739" max="9739" width="11.6640625" style="1" bestFit="1" customWidth="1"/>
    <col min="9740" max="9740" width="9.33203125" style="1"/>
    <col min="9741" max="9741" width="59.1640625" style="1" customWidth="1"/>
    <col min="9742" max="9985" width="9.33203125" style="1"/>
    <col min="9986" max="9986" width="7.33203125" style="1" customWidth="1"/>
    <col min="9987" max="9987" width="22.5" style="1" customWidth="1"/>
    <col min="9988" max="9989" width="9.33203125" style="1"/>
    <col min="9990" max="9990" width="31.33203125" style="1" customWidth="1"/>
    <col min="9991" max="9991" width="9.33203125" style="1"/>
    <col min="9992" max="9992" width="13.83203125" style="1" customWidth="1"/>
    <col min="9993" max="9993" width="13" style="1" bestFit="1" customWidth="1"/>
    <col min="9994" max="9994" width="14" style="1" bestFit="1" customWidth="1"/>
    <col min="9995" max="9995" width="11.6640625" style="1" bestFit="1" customWidth="1"/>
    <col min="9996" max="9996" width="9.33203125" style="1"/>
    <col min="9997" max="9997" width="59.1640625" style="1" customWidth="1"/>
    <col min="9998" max="10241" width="9.33203125" style="1"/>
    <col min="10242" max="10242" width="7.33203125" style="1" customWidth="1"/>
    <col min="10243" max="10243" width="22.5" style="1" customWidth="1"/>
    <col min="10244" max="10245" width="9.33203125" style="1"/>
    <col min="10246" max="10246" width="31.33203125" style="1" customWidth="1"/>
    <col min="10247" max="10247" width="9.33203125" style="1"/>
    <col min="10248" max="10248" width="13.83203125" style="1" customWidth="1"/>
    <col min="10249" max="10249" width="13" style="1" bestFit="1" customWidth="1"/>
    <col min="10250" max="10250" width="14" style="1" bestFit="1" customWidth="1"/>
    <col min="10251" max="10251" width="11.6640625" style="1" bestFit="1" customWidth="1"/>
    <col min="10252" max="10252" width="9.33203125" style="1"/>
    <col min="10253" max="10253" width="59.1640625" style="1" customWidth="1"/>
    <col min="10254" max="10497" width="9.33203125" style="1"/>
    <col min="10498" max="10498" width="7.33203125" style="1" customWidth="1"/>
    <col min="10499" max="10499" width="22.5" style="1" customWidth="1"/>
    <col min="10500" max="10501" width="9.33203125" style="1"/>
    <col min="10502" max="10502" width="31.33203125" style="1" customWidth="1"/>
    <col min="10503" max="10503" width="9.33203125" style="1"/>
    <col min="10504" max="10504" width="13.83203125" style="1" customWidth="1"/>
    <col min="10505" max="10505" width="13" style="1" bestFit="1" customWidth="1"/>
    <col min="10506" max="10506" width="14" style="1" bestFit="1" customWidth="1"/>
    <col min="10507" max="10507" width="11.6640625" style="1" bestFit="1" customWidth="1"/>
    <col min="10508" max="10508" width="9.33203125" style="1"/>
    <col min="10509" max="10509" width="59.1640625" style="1" customWidth="1"/>
    <col min="10510" max="10753" width="9.33203125" style="1"/>
    <col min="10754" max="10754" width="7.33203125" style="1" customWidth="1"/>
    <col min="10755" max="10755" width="22.5" style="1" customWidth="1"/>
    <col min="10756" max="10757" width="9.33203125" style="1"/>
    <col min="10758" max="10758" width="31.33203125" style="1" customWidth="1"/>
    <col min="10759" max="10759" width="9.33203125" style="1"/>
    <col min="10760" max="10760" width="13.83203125" style="1" customWidth="1"/>
    <col min="10761" max="10761" width="13" style="1" bestFit="1" customWidth="1"/>
    <col min="10762" max="10762" width="14" style="1" bestFit="1" customWidth="1"/>
    <col min="10763" max="10763" width="11.6640625" style="1" bestFit="1" customWidth="1"/>
    <col min="10764" max="10764" width="9.33203125" style="1"/>
    <col min="10765" max="10765" width="59.1640625" style="1" customWidth="1"/>
    <col min="10766" max="11009" width="9.33203125" style="1"/>
    <col min="11010" max="11010" width="7.33203125" style="1" customWidth="1"/>
    <col min="11011" max="11011" width="22.5" style="1" customWidth="1"/>
    <col min="11012" max="11013" width="9.33203125" style="1"/>
    <col min="11014" max="11014" width="31.33203125" style="1" customWidth="1"/>
    <col min="11015" max="11015" width="9.33203125" style="1"/>
    <col min="11016" max="11016" width="13.83203125" style="1" customWidth="1"/>
    <col min="11017" max="11017" width="13" style="1" bestFit="1" customWidth="1"/>
    <col min="11018" max="11018" width="14" style="1" bestFit="1" customWidth="1"/>
    <col min="11019" max="11019" width="11.6640625" style="1" bestFit="1" customWidth="1"/>
    <col min="11020" max="11020" width="9.33203125" style="1"/>
    <col min="11021" max="11021" width="59.1640625" style="1" customWidth="1"/>
    <col min="11022" max="11265" width="9.33203125" style="1"/>
    <col min="11266" max="11266" width="7.33203125" style="1" customWidth="1"/>
    <col min="11267" max="11267" width="22.5" style="1" customWidth="1"/>
    <col min="11268" max="11269" width="9.33203125" style="1"/>
    <col min="11270" max="11270" width="31.33203125" style="1" customWidth="1"/>
    <col min="11271" max="11271" width="9.33203125" style="1"/>
    <col min="11272" max="11272" width="13.83203125" style="1" customWidth="1"/>
    <col min="11273" max="11273" width="13" style="1" bestFit="1" customWidth="1"/>
    <col min="11274" max="11274" width="14" style="1" bestFit="1" customWidth="1"/>
    <col min="11275" max="11275" width="11.6640625" style="1" bestFit="1" customWidth="1"/>
    <col min="11276" max="11276" width="9.33203125" style="1"/>
    <col min="11277" max="11277" width="59.1640625" style="1" customWidth="1"/>
    <col min="11278" max="11521" width="9.33203125" style="1"/>
    <col min="11522" max="11522" width="7.33203125" style="1" customWidth="1"/>
    <col min="11523" max="11523" width="22.5" style="1" customWidth="1"/>
    <col min="11524" max="11525" width="9.33203125" style="1"/>
    <col min="11526" max="11526" width="31.33203125" style="1" customWidth="1"/>
    <col min="11527" max="11527" width="9.33203125" style="1"/>
    <col min="11528" max="11528" width="13.83203125" style="1" customWidth="1"/>
    <col min="11529" max="11529" width="13" style="1" bestFit="1" customWidth="1"/>
    <col min="11530" max="11530" width="14" style="1" bestFit="1" customWidth="1"/>
    <col min="11531" max="11531" width="11.6640625" style="1" bestFit="1" customWidth="1"/>
    <col min="11532" max="11532" width="9.33203125" style="1"/>
    <col min="11533" max="11533" width="59.1640625" style="1" customWidth="1"/>
    <col min="11534" max="11777" width="9.33203125" style="1"/>
    <col min="11778" max="11778" width="7.33203125" style="1" customWidth="1"/>
    <col min="11779" max="11779" width="22.5" style="1" customWidth="1"/>
    <col min="11780" max="11781" width="9.33203125" style="1"/>
    <col min="11782" max="11782" width="31.33203125" style="1" customWidth="1"/>
    <col min="11783" max="11783" width="9.33203125" style="1"/>
    <col min="11784" max="11784" width="13.83203125" style="1" customWidth="1"/>
    <col min="11785" max="11785" width="13" style="1" bestFit="1" customWidth="1"/>
    <col min="11786" max="11786" width="14" style="1" bestFit="1" customWidth="1"/>
    <col min="11787" max="11787" width="11.6640625" style="1" bestFit="1" customWidth="1"/>
    <col min="11788" max="11788" width="9.33203125" style="1"/>
    <col min="11789" max="11789" width="59.1640625" style="1" customWidth="1"/>
    <col min="11790" max="12033" width="9.33203125" style="1"/>
    <col min="12034" max="12034" width="7.33203125" style="1" customWidth="1"/>
    <col min="12035" max="12035" width="22.5" style="1" customWidth="1"/>
    <col min="12036" max="12037" width="9.33203125" style="1"/>
    <col min="12038" max="12038" width="31.33203125" style="1" customWidth="1"/>
    <col min="12039" max="12039" width="9.33203125" style="1"/>
    <col min="12040" max="12040" width="13.83203125" style="1" customWidth="1"/>
    <col min="12041" max="12041" width="13" style="1" bestFit="1" customWidth="1"/>
    <col min="12042" max="12042" width="14" style="1" bestFit="1" customWidth="1"/>
    <col min="12043" max="12043" width="11.6640625" style="1" bestFit="1" customWidth="1"/>
    <col min="12044" max="12044" width="9.33203125" style="1"/>
    <col min="12045" max="12045" width="59.1640625" style="1" customWidth="1"/>
    <col min="12046" max="12289" width="9.33203125" style="1"/>
    <col min="12290" max="12290" width="7.33203125" style="1" customWidth="1"/>
    <col min="12291" max="12291" width="22.5" style="1" customWidth="1"/>
    <col min="12292" max="12293" width="9.33203125" style="1"/>
    <col min="12294" max="12294" width="31.33203125" style="1" customWidth="1"/>
    <col min="12295" max="12295" width="9.33203125" style="1"/>
    <col min="12296" max="12296" width="13.83203125" style="1" customWidth="1"/>
    <col min="12297" max="12297" width="13" style="1" bestFit="1" customWidth="1"/>
    <col min="12298" max="12298" width="14" style="1" bestFit="1" customWidth="1"/>
    <col min="12299" max="12299" width="11.6640625" style="1" bestFit="1" customWidth="1"/>
    <col min="12300" max="12300" width="9.33203125" style="1"/>
    <col min="12301" max="12301" width="59.1640625" style="1" customWidth="1"/>
    <col min="12302" max="12545" width="9.33203125" style="1"/>
    <col min="12546" max="12546" width="7.33203125" style="1" customWidth="1"/>
    <col min="12547" max="12547" width="22.5" style="1" customWidth="1"/>
    <col min="12548" max="12549" width="9.33203125" style="1"/>
    <col min="12550" max="12550" width="31.33203125" style="1" customWidth="1"/>
    <col min="12551" max="12551" width="9.33203125" style="1"/>
    <col min="12552" max="12552" width="13.83203125" style="1" customWidth="1"/>
    <col min="12553" max="12553" width="13" style="1" bestFit="1" customWidth="1"/>
    <col min="12554" max="12554" width="14" style="1" bestFit="1" customWidth="1"/>
    <col min="12555" max="12555" width="11.6640625" style="1" bestFit="1" customWidth="1"/>
    <col min="12556" max="12556" width="9.33203125" style="1"/>
    <col min="12557" max="12557" width="59.1640625" style="1" customWidth="1"/>
    <col min="12558" max="12801" width="9.33203125" style="1"/>
    <col min="12802" max="12802" width="7.33203125" style="1" customWidth="1"/>
    <col min="12803" max="12803" width="22.5" style="1" customWidth="1"/>
    <col min="12804" max="12805" width="9.33203125" style="1"/>
    <col min="12806" max="12806" width="31.33203125" style="1" customWidth="1"/>
    <col min="12807" max="12807" width="9.33203125" style="1"/>
    <col min="12808" max="12808" width="13.83203125" style="1" customWidth="1"/>
    <col min="12809" max="12809" width="13" style="1" bestFit="1" customWidth="1"/>
    <col min="12810" max="12810" width="14" style="1" bestFit="1" customWidth="1"/>
    <col min="12811" max="12811" width="11.6640625" style="1" bestFit="1" customWidth="1"/>
    <col min="12812" max="12812" width="9.33203125" style="1"/>
    <col min="12813" max="12813" width="59.1640625" style="1" customWidth="1"/>
    <col min="12814" max="13057" width="9.33203125" style="1"/>
    <col min="13058" max="13058" width="7.33203125" style="1" customWidth="1"/>
    <col min="13059" max="13059" width="22.5" style="1" customWidth="1"/>
    <col min="13060" max="13061" width="9.33203125" style="1"/>
    <col min="13062" max="13062" width="31.33203125" style="1" customWidth="1"/>
    <col min="13063" max="13063" width="9.33203125" style="1"/>
    <col min="13064" max="13064" width="13.83203125" style="1" customWidth="1"/>
    <col min="13065" max="13065" width="13" style="1" bestFit="1" customWidth="1"/>
    <col min="13066" max="13066" width="14" style="1" bestFit="1" customWidth="1"/>
    <col min="13067" max="13067" width="11.6640625" style="1" bestFit="1" customWidth="1"/>
    <col min="13068" max="13068" width="9.33203125" style="1"/>
    <col min="13069" max="13069" width="59.1640625" style="1" customWidth="1"/>
    <col min="13070" max="13313" width="9.33203125" style="1"/>
    <col min="13314" max="13314" width="7.33203125" style="1" customWidth="1"/>
    <col min="13315" max="13315" width="22.5" style="1" customWidth="1"/>
    <col min="13316" max="13317" width="9.33203125" style="1"/>
    <col min="13318" max="13318" width="31.33203125" style="1" customWidth="1"/>
    <col min="13319" max="13319" width="9.33203125" style="1"/>
    <col min="13320" max="13320" width="13.83203125" style="1" customWidth="1"/>
    <col min="13321" max="13321" width="13" style="1" bestFit="1" customWidth="1"/>
    <col min="13322" max="13322" width="14" style="1" bestFit="1" customWidth="1"/>
    <col min="13323" max="13323" width="11.6640625" style="1" bestFit="1" customWidth="1"/>
    <col min="13324" max="13324" width="9.33203125" style="1"/>
    <col min="13325" max="13325" width="59.1640625" style="1" customWidth="1"/>
    <col min="13326" max="13569" width="9.33203125" style="1"/>
    <col min="13570" max="13570" width="7.33203125" style="1" customWidth="1"/>
    <col min="13571" max="13571" width="22.5" style="1" customWidth="1"/>
    <col min="13572" max="13573" width="9.33203125" style="1"/>
    <col min="13574" max="13574" width="31.33203125" style="1" customWidth="1"/>
    <col min="13575" max="13575" width="9.33203125" style="1"/>
    <col min="13576" max="13576" width="13.83203125" style="1" customWidth="1"/>
    <col min="13577" max="13577" width="13" style="1" bestFit="1" customWidth="1"/>
    <col min="13578" max="13578" width="14" style="1" bestFit="1" customWidth="1"/>
    <col min="13579" max="13579" width="11.6640625" style="1" bestFit="1" customWidth="1"/>
    <col min="13580" max="13580" width="9.33203125" style="1"/>
    <col min="13581" max="13581" width="59.1640625" style="1" customWidth="1"/>
    <col min="13582" max="13825" width="9.33203125" style="1"/>
    <col min="13826" max="13826" width="7.33203125" style="1" customWidth="1"/>
    <col min="13827" max="13827" width="22.5" style="1" customWidth="1"/>
    <col min="13828" max="13829" width="9.33203125" style="1"/>
    <col min="13830" max="13830" width="31.33203125" style="1" customWidth="1"/>
    <col min="13831" max="13831" width="9.33203125" style="1"/>
    <col min="13832" max="13832" width="13.83203125" style="1" customWidth="1"/>
    <col min="13833" max="13833" width="13" style="1" bestFit="1" customWidth="1"/>
    <col min="13834" max="13834" width="14" style="1" bestFit="1" customWidth="1"/>
    <col min="13835" max="13835" width="11.6640625" style="1" bestFit="1" customWidth="1"/>
    <col min="13836" max="13836" width="9.33203125" style="1"/>
    <col min="13837" max="13837" width="59.1640625" style="1" customWidth="1"/>
    <col min="13838" max="14081" width="9.33203125" style="1"/>
    <col min="14082" max="14082" width="7.33203125" style="1" customWidth="1"/>
    <col min="14083" max="14083" width="22.5" style="1" customWidth="1"/>
    <col min="14084" max="14085" width="9.33203125" style="1"/>
    <col min="14086" max="14086" width="31.33203125" style="1" customWidth="1"/>
    <col min="14087" max="14087" width="9.33203125" style="1"/>
    <col min="14088" max="14088" width="13.83203125" style="1" customWidth="1"/>
    <col min="14089" max="14089" width="13" style="1" bestFit="1" customWidth="1"/>
    <col min="14090" max="14090" width="14" style="1" bestFit="1" customWidth="1"/>
    <col min="14091" max="14091" width="11.6640625" style="1" bestFit="1" customWidth="1"/>
    <col min="14092" max="14092" width="9.33203125" style="1"/>
    <col min="14093" max="14093" width="59.1640625" style="1" customWidth="1"/>
    <col min="14094" max="14337" width="9.33203125" style="1"/>
    <col min="14338" max="14338" width="7.33203125" style="1" customWidth="1"/>
    <col min="14339" max="14339" width="22.5" style="1" customWidth="1"/>
    <col min="14340" max="14341" width="9.33203125" style="1"/>
    <col min="14342" max="14342" width="31.33203125" style="1" customWidth="1"/>
    <col min="14343" max="14343" width="9.33203125" style="1"/>
    <col min="14344" max="14344" width="13.83203125" style="1" customWidth="1"/>
    <col min="14345" max="14345" width="13" style="1" bestFit="1" customWidth="1"/>
    <col min="14346" max="14346" width="14" style="1" bestFit="1" customWidth="1"/>
    <col min="14347" max="14347" width="11.6640625" style="1" bestFit="1" customWidth="1"/>
    <col min="14348" max="14348" width="9.33203125" style="1"/>
    <col min="14349" max="14349" width="59.1640625" style="1" customWidth="1"/>
    <col min="14350" max="14593" width="9.33203125" style="1"/>
    <col min="14594" max="14594" width="7.33203125" style="1" customWidth="1"/>
    <col min="14595" max="14595" width="22.5" style="1" customWidth="1"/>
    <col min="14596" max="14597" width="9.33203125" style="1"/>
    <col min="14598" max="14598" width="31.33203125" style="1" customWidth="1"/>
    <col min="14599" max="14599" width="9.33203125" style="1"/>
    <col min="14600" max="14600" width="13.83203125" style="1" customWidth="1"/>
    <col min="14601" max="14601" width="13" style="1" bestFit="1" customWidth="1"/>
    <col min="14602" max="14602" width="14" style="1" bestFit="1" customWidth="1"/>
    <col min="14603" max="14603" width="11.6640625" style="1" bestFit="1" customWidth="1"/>
    <col min="14604" max="14604" width="9.33203125" style="1"/>
    <col min="14605" max="14605" width="59.1640625" style="1" customWidth="1"/>
    <col min="14606" max="14849" width="9.33203125" style="1"/>
    <col min="14850" max="14850" width="7.33203125" style="1" customWidth="1"/>
    <col min="14851" max="14851" width="22.5" style="1" customWidth="1"/>
    <col min="14852" max="14853" width="9.33203125" style="1"/>
    <col min="14854" max="14854" width="31.33203125" style="1" customWidth="1"/>
    <col min="14855" max="14855" width="9.33203125" style="1"/>
    <col min="14856" max="14856" width="13.83203125" style="1" customWidth="1"/>
    <col min="14857" max="14857" width="13" style="1" bestFit="1" customWidth="1"/>
    <col min="14858" max="14858" width="14" style="1" bestFit="1" customWidth="1"/>
    <col min="14859" max="14859" width="11.6640625" style="1" bestFit="1" customWidth="1"/>
    <col min="14860" max="14860" width="9.33203125" style="1"/>
    <col min="14861" max="14861" width="59.1640625" style="1" customWidth="1"/>
    <col min="14862" max="15105" width="9.33203125" style="1"/>
    <col min="15106" max="15106" width="7.33203125" style="1" customWidth="1"/>
    <col min="15107" max="15107" width="22.5" style="1" customWidth="1"/>
    <col min="15108" max="15109" width="9.33203125" style="1"/>
    <col min="15110" max="15110" width="31.33203125" style="1" customWidth="1"/>
    <col min="15111" max="15111" width="9.33203125" style="1"/>
    <col min="15112" max="15112" width="13.83203125" style="1" customWidth="1"/>
    <col min="15113" max="15113" width="13" style="1" bestFit="1" customWidth="1"/>
    <col min="15114" max="15114" width="14" style="1" bestFit="1" customWidth="1"/>
    <col min="15115" max="15115" width="11.6640625" style="1" bestFit="1" customWidth="1"/>
    <col min="15116" max="15116" width="9.33203125" style="1"/>
    <col min="15117" max="15117" width="59.1640625" style="1" customWidth="1"/>
    <col min="15118" max="15361" width="9.33203125" style="1"/>
    <col min="15362" max="15362" width="7.33203125" style="1" customWidth="1"/>
    <col min="15363" max="15363" width="22.5" style="1" customWidth="1"/>
    <col min="15364" max="15365" width="9.33203125" style="1"/>
    <col min="15366" max="15366" width="31.33203125" style="1" customWidth="1"/>
    <col min="15367" max="15367" width="9.33203125" style="1"/>
    <col min="15368" max="15368" width="13.83203125" style="1" customWidth="1"/>
    <col min="15369" max="15369" width="13" style="1" bestFit="1" customWidth="1"/>
    <col min="15370" max="15370" width="14" style="1" bestFit="1" customWidth="1"/>
    <col min="15371" max="15371" width="11.6640625" style="1" bestFit="1" customWidth="1"/>
    <col min="15372" max="15372" width="9.33203125" style="1"/>
    <col min="15373" max="15373" width="59.1640625" style="1" customWidth="1"/>
    <col min="15374" max="15617" width="9.33203125" style="1"/>
    <col min="15618" max="15618" width="7.33203125" style="1" customWidth="1"/>
    <col min="15619" max="15619" width="22.5" style="1" customWidth="1"/>
    <col min="15620" max="15621" width="9.33203125" style="1"/>
    <col min="15622" max="15622" width="31.33203125" style="1" customWidth="1"/>
    <col min="15623" max="15623" width="9.33203125" style="1"/>
    <col min="15624" max="15624" width="13.83203125" style="1" customWidth="1"/>
    <col min="15625" max="15625" width="13" style="1" bestFit="1" customWidth="1"/>
    <col min="15626" max="15626" width="14" style="1" bestFit="1" customWidth="1"/>
    <col min="15627" max="15627" width="11.6640625" style="1" bestFit="1" customWidth="1"/>
    <col min="15628" max="15628" width="9.33203125" style="1"/>
    <col min="15629" max="15629" width="59.1640625" style="1" customWidth="1"/>
    <col min="15630" max="15873" width="9.33203125" style="1"/>
    <col min="15874" max="15874" width="7.33203125" style="1" customWidth="1"/>
    <col min="15875" max="15875" width="22.5" style="1" customWidth="1"/>
    <col min="15876" max="15877" width="9.33203125" style="1"/>
    <col min="15878" max="15878" width="31.33203125" style="1" customWidth="1"/>
    <col min="15879" max="15879" width="9.33203125" style="1"/>
    <col min="15880" max="15880" width="13.83203125" style="1" customWidth="1"/>
    <col min="15881" max="15881" width="13" style="1" bestFit="1" customWidth="1"/>
    <col min="15882" max="15882" width="14" style="1" bestFit="1" customWidth="1"/>
    <col min="15883" max="15883" width="11.6640625" style="1" bestFit="1" customWidth="1"/>
    <col min="15884" max="15884" width="9.33203125" style="1"/>
    <col min="15885" max="15885" width="59.1640625" style="1" customWidth="1"/>
    <col min="15886" max="16129" width="9.33203125" style="1"/>
    <col min="16130" max="16130" width="7.33203125" style="1" customWidth="1"/>
    <col min="16131" max="16131" width="22.5" style="1" customWidth="1"/>
    <col min="16132" max="16133" width="9.33203125" style="1"/>
    <col min="16134" max="16134" width="31.33203125" style="1" customWidth="1"/>
    <col min="16135" max="16135" width="9.33203125" style="1"/>
    <col min="16136" max="16136" width="13.83203125" style="1" customWidth="1"/>
    <col min="16137" max="16137" width="13" style="1" bestFit="1" customWidth="1"/>
    <col min="16138" max="16138" width="14" style="1" bestFit="1" customWidth="1"/>
    <col min="16139" max="16139" width="11.6640625" style="1" bestFit="1" customWidth="1"/>
    <col min="16140" max="16140" width="9.33203125" style="1"/>
    <col min="16141" max="16141" width="59.1640625" style="1" customWidth="1"/>
    <col min="16142" max="16384" width="9.33203125" style="1"/>
  </cols>
  <sheetData>
    <row r="2" spans="2:13" ht="18.75" customHeight="1">
      <c r="B2" s="92" t="s">
        <v>21</v>
      </c>
      <c r="C2" s="93"/>
      <c r="D2" s="93"/>
      <c r="E2" s="93"/>
      <c r="F2" s="93"/>
      <c r="G2" s="93"/>
      <c r="H2" s="93"/>
      <c r="I2" s="93"/>
      <c r="J2" s="93"/>
      <c r="K2" s="93"/>
      <c r="L2" s="93"/>
      <c r="M2" s="94"/>
    </row>
    <row r="3" spans="2:13" ht="7.5" customHeight="1"/>
    <row r="4" spans="2:13">
      <c r="B4" s="95" t="s">
        <v>22</v>
      </c>
      <c r="C4" s="95"/>
      <c r="D4" s="95"/>
      <c r="E4" s="95"/>
      <c r="F4" s="95"/>
      <c r="G4" s="95"/>
      <c r="H4" s="95"/>
      <c r="I4" s="2"/>
      <c r="J4" s="2"/>
      <c r="K4" s="3"/>
      <c r="L4" s="4"/>
      <c r="M4" s="5"/>
    </row>
    <row r="5" spans="2:13" ht="20.25" customHeight="1">
      <c r="B5" s="96" t="s">
        <v>23</v>
      </c>
      <c r="C5" s="96"/>
      <c r="D5" s="96"/>
      <c r="E5" s="96"/>
      <c r="F5" s="96"/>
      <c r="G5" s="96"/>
      <c r="H5" s="96"/>
      <c r="I5" s="96"/>
      <c r="J5" s="96"/>
      <c r="K5" s="96"/>
      <c r="L5" s="96"/>
      <c r="M5" s="96"/>
    </row>
    <row r="6" spans="2:13" s="53" customFormat="1" ht="61.5" customHeight="1">
      <c r="B6" s="50" t="s">
        <v>24</v>
      </c>
      <c r="C6" s="51" t="s">
        <v>25</v>
      </c>
      <c r="D6" s="51" t="s">
        <v>26</v>
      </c>
      <c r="E6" s="51" t="s">
        <v>27</v>
      </c>
      <c r="F6" s="51" t="s">
        <v>28</v>
      </c>
      <c r="G6" s="50" t="s">
        <v>29</v>
      </c>
      <c r="H6" s="50" t="s">
        <v>30</v>
      </c>
      <c r="I6" s="50" t="s">
        <v>31</v>
      </c>
      <c r="J6" s="50" t="s">
        <v>32</v>
      </c>
      <c r="K6" s="50" t="s">
        <v>57</v>
      </c>
      <c r="L6" s="52" t="s">
        <v>33</v>
      </c>
      <c r="M6" s="54" t="s">
        <v>56</v>
      </c>
    </row>
    <row r="7" spans="2:13" ht="25.5" customHeight="1">
      <c r="B7" s="97" t="s">
        <v>34</v>
      </c>
      <c r="C7" s="98"/>
      <c r="D7" s="98"/>
      <c r="E7" s="98"/>
      <c r="F7" s="98"/>
      <c r="G7" s="98"/>
      <c r="H7" s="98"/>
      <c r="I7" s="98"/>
      <c r="J7" s="98"/>
      <c r="K7" s="98"/>
      <c r="L7" s="98"/>
      <c r="M7" s="99"/>
    </row>
    <row r="8" spans="2:13" ht="66" customHeight="1">
      <c r="B8" s="6" t="s">
        <v>35</v>
      </c>
      <c r="C8" s="7" t="s">
        <v>50</v>
      </c>
      <c r="D8" s="8" t="s">
        <v>36</v>
      </c>
      <c r="E8" s="8" t="s">
        <v>0</v>
      </c>
      <c r="F8" s="9" t="s">
        <v>37</v>
      </c>
      <c r="G8" s="10"/>
      <c r="H8" s="10"/>
      <c r="I8" s="10"/>
      <c r="J8" s="10"/>
      <c r="K8" s="10"/>
      <c r="L8" s="11"/>
      <c r="M8" s="9" t="s">
        <v>68</v>
      </c>
    </row>
    <row r="9" spans="2:13" ht="15.95" customHeight="1">
      <c r="B9" s="12" t="s">
        <v>17</v>
      </c>
      <c r="C9" s="100"/>
      <c r="D9" s="101"/>
      <c r="E9" s="101"/>
      <c r="F9" s="101"/>
      <c r="G9" s="101"/>
      <c r="H9" s="101"/>
      <c r="I9" s="101"/>
      <c r="J9" s="101"/>
      <c r="K9" s="101"/>
      <c r="L9" s="101"/>
      <c r="M9" s="102"/>
    </row>
    <row r="10" spans="2:13" ht="28.5" customHeight="1">
      <c r="B10" s="87" t="s">
        <v>38</v>
      </c>
      <c r="C10" s="89" t="s">
        <v>51</v>
      </c>
      <c r="D10" s="90" t="s">
        <v>2</v>
      </c>
      <c r="E10" s="90"/>
      <c r="F10" s="90"/>
      <c r="G10" s="13"/>
      <c r="H10" s="13">
        <f>H11+H12+H13+H14+H15+H17</f>
        <v>35816</v>
      </c>
      <c r="I10" s="13">
        <f>I11+I12+I13+I14+I15+I17</f>
        <v>2600</v>
      </c>
      <c r="J10" s="13">
        <f>J11+J12+J13+J14+J15+J17</f>
        <v>38416</v>
      </c>
      <c r="K10" s="28">
        <f>K11+K12+K13+K14+K15+K17</f>
        <v>12562</v>
      </c>
      <c r="L10" s="14">
        <v>33</v>
      </c>
      <c r="M10" s="15"/>
    </row>
    <row r="11" spans="2:13" ht="33.75" customHeight="1">
      <c r="B11" s="88"/>
      <c r="C11" s="88"/>
      <c r="D11" s="91" t="s">
        <v>36</v>
      </c>
      <c r="E11" s="91" t="s">
        <v>0</v>
      </c>
      <c r="F11" s="55" t="s">
        <v>3</v>
      </c>
      <c r="G11" s="56" t="s">
        <v>4</v>
      </c>
      <c r="H11" s="57">
        <v>98</v>
      </c>
      <c r="I11" s="57"/>
      <c r="J11" s="20">
        <v>98</v>
      </c>
      <c r="K11" s="58">
        <v>86</v>
      </c>
      <c r="L11" s="59">
        <v>88</v>
      </c>
      <c r="M11" s="60" t="s">
        <v>58</v>
      </c>
    </row>
    <row r="12" spans="2:13" ht="68.25" customHeight="1">
      <c r="B12" s="88"/>
      <c r="C12" s="88"/>
      <c r="D12" s="91"/>
      <c r="E12" s="91"/>
      <c r="F12" s="55" t="s">
        <v>39</v>
      </c>
      <c r="G12" s="61" t="s">
        <v>5</v>
      </c>
      <c r="H12" s="62">
        <v>15200</v>
      </c>
      <c r="I12" s="62"/>
      <c r="J12" s="20">
        <v>15200</v>
      </c>
      <c r="K12" s="58">
        <v>8096</v>
      </c>
      <c r="L12" s="59">
        <v>53</v>
      </c>
      <c r="M12" s="60" t="s">
        <v>59</v>
      </c>
    </row>
    <row r="13" spans="2:13" ht="48" customHeight="1">
      <c r="B13" s="88"/>
      <c r="C13" s="88"/>
      <c r="D13" s="91"/>
      <c r="E13" s="91"/>
      <c r="F13" s="63" t="s">
        <v>19</v>
      </c>
      <c r="G13" s="64" t="s">
        <v>20</v>
      </c>
      <c r="H13" s="65">
        <v>4000</v>
      </c>
      <c r="I13" s="65"/>
      <c r="J13" s="20">
        <v>4000</v>
      </c>
      <c r="K13" s="58">
        <v>1956</v>
      </c>
      <c r="L13" s="59">
        <v>49</v>
      </c>
      <c r="M13" s="60" t="s">
        <v>60</v>
      </c>
    </row>
    <row r="14" spans="2:13" ht="117" customHeight="1">
      <c r="B14" s="88"/>
      <c r="C14" s="88"/>
      <c r="D14" s="91"/>
      <c r="E14" s="91"/>
      <c r="F14" s="63" t="s">
        <v>1</v>
      </c>
      <c r="G14" s="66" t="s">
        <v>4</v>
      </c>
      <c r="H14" s="65">
        <v>6700</v>
      </c>
      <c r="I14" s="65">
        <v>600</v>
      </c>
      <c r="J14" s="20">
        <v>7300</v>
      </c>
      <c r="K14" s="67">
        <v>2424</v>
      </c>
      <c r="L14" s="59">
        <v>33</v>
      </c>
      <c r="M14" s="60" t="s">
        <v>67</v>
      </c>
    </row>
    <row r="15" spans="2:13" ht="31.5" customHeight="1">
      <c r="B15" s="88"/>
      <c r="C15" s="88"/>
      <c r="D15" s="91"/>
      <c r="E15" s="91"/>
      <c r="F15" s="63" t="s">
        <v>12</v>
      </c>
      <c r="G15" s="66" t="s">
        <v>4</v>
      </c>
      <c r="H15" s="65">
        <v>5818</v>
      </c>
      <c r="I15" s="65">
        <v>2000</v>
      </c>
      <c r="J15" s="20">
        <f>H15+I15</f>
        <v>7818</v>
      </c>
      <c r="K15" s="58">
        <v>0</v>
      </c>
      <c r="L15" s="59">
        <v>0</v>
      </c>
      <c r="M15" s="60" t="s">
        <v>66</v>
      </c>
    </row>
    <row r="16" spans="2:13" ht="13.5" customHeight="1">
      <c r="B16" s="88"/>
      <c r="C16" s="88"/>
      <c r="D16" s="91"/>
      <c r="E16" s="91"/>
      <c r="F16" s="36" t="s">
        <v>47</v>
      </c>
      <c r="G16" s="37"/>
      <c r="H16" s="38">
        <v>5818</v>
      </c>
      <c r="I16" s="39"/>
      <c r="J16" s="40"/>
      <c r="K16" s="49"/>
      <c r="L16" s="16"/>
      <c r="M16" s="17"/>
    </row>
    <row r="17" spans="2:13" ht="87" customHeight="1">
      <c r="B17" s="88"/>
      <c r="C17" s="88"/>
      <c r="D17" s="91"/>
      <c r="E17" s="91"/>
      <c r="F17" s="63" t="s">
        <v>18</v>
      </c>
      <c r="G17" s="66" t="s">
        <v>11</v>
      </c>
      <c r="H17" s="65">
        <v>4000</v>
      </c>
      <c r="I17" s="65"/>
      <c r="J17" s="20">
        <v>4000</v>
      </c>
      <c r="K17" s="58">
        <v>0</v>
      </c>
      <c r="L17" s="59">
        <v>0</v>
      </c>
      <c r="M17" s="60" t="s">
        <v>65</v>
      </c>
    </row>
    <row r="18" spans="2:13" ht="15.95" customHeight="1">
      <c r="B18" s="103" t="s">
        <v>16</v>
      </c>
      <c r="C18" s="103"/>
      <c r="D18" s="103"/>
      <c r="E18" s="103"/>
      <c r="F18" s="103"/>
      <c r="G18" s="18"/>
      <c r="H18" s="19"/>
      <c r="I18" s="19"/>
      <c r="J18" s="20">
        <f>H18+I18</f>
        <v>0</v>
      </c>
      <c r="K18" s="19"/>
      <c r="L18" s="21"/>
      <c r="M18" s="22"/>
    </row>
    <row r="19" spans="2:13" ht="24" customHeight="1">
      <c r="B19" s="104" t="s">
        <v>40</v>
      </c>
      <c r="C19" s="107" t="s">
        <v>52</v>
      </c>
      <c r="D19" s="110" t="s">
        <v>2</v>
      </c>
      <c r="E19" s="110"/>
      <c r="F19" s="110"/>
      <c r="G19" s="23"/>
      <c r="H19" s="24">
        <f>H20+H21+H22</f>
        <v>15000</v>
      </c>
      <c r="I19" s="24">
        <f>I20</f>
        <v>0</v>
      </c>
      <c r="J19" s="24">
        <f>J20+J21+J22</f>
        <v>15000</v>
      </c>
      <c r="K19" s="47">
        <f>K20+K21+K22</f>
        <v>3489</v>
      </c>
      <c r="L19" s="23">
        <v>23</v>
      </c>
      <c r="M19" s="25"/>
    </row>
    <row r="20" spans="2:13" ht="70.5" customHeight="1">
      <c r="B20" s="105"/>
      <c r="C20" s="108"/>
      <c r="D20" s="111" t="s">
        <v>36</v>
      </c>
      <c r="E20" s="114" t="s">
        <v>0</v>
      </c>
      <c r="F20" s="9" t="s">
        <v>54</v>
      </c>
      <c r="G20" s="59" t="s">
        <v>4</v>
      </c>
      <c r="H20" s="65">
        <v>3000</v>
      </c>
      <c r="I20" s="68"/>
      <c r="J20" s="20">
        <v>3000</v>
      </c>
      <c r="K20" s="69">
        <v>1926</v>
      </c>
      <c r="L20" s="70">
        <v>65</v>
      </c>
      <c r="M20" s="60" t="s">
        <v>64</v>
      </c>
    </row>
    <row r="21" spans="2:13" ht="57.75" customHeight="1">
      <c r="B21" s="105"/>
      <c r="C21" s="108"/>
      <c r="D21" s="112"/>
      <c r="E21" s="115"/>
      <c r="F21" s="9" t="s">
        <v>55</v>
      </c>
      <c r="G21" s="59"/>
      <c r="H21" s="65">
        <v>4000</v>
      </c>
      <c r="I21" s="68"/>
      <c r="J21" s="20">
        <v>4000</v>
      </c>
      <c r="K21" s="69">
        <v>1563</v>
      </c>
      <c r="L21" s="70">
        <v>39</v>
      </c>
      <c r="M21" s="60" t="s">
        <v>63</v>
      </c>
    </row>
    <row r="22" spans="2:13" ht="33.75" customHeight="1">
      <c r="B22" s="105"/>
      <c r="C22" s="108"/>
      <c r="D22" s="112"/>
      <c r="E22" s="115"/>
      <c r="F22" s="9" t="s">
        <v>46</v>
      </c>
      <c r="G22" s="59" t="s">
        <v>9</v>
      </c>
      <c r="H22" s="65">
        <v>8000</v>
      </c>
      <c r="I22" s="68"/>
      <c r="J22" s="20">
        <v>8000</v>
      </c>
      <c r="K22" s="69">
        <v>0</v>
      </c>
      <c r="L22" s="61">
        <v>0</v>
      </c>
      <c r="M22" s="60" t="s">
        <v>62</v>
      </c>
    </row>
    <row r="23" spans="2:13" ht="20.25" customHeight="1">
      <c r="B23" s="105"/>
      <c r="C23" s="108"/>
      <c r="D23" s="112"/>
      <c r="E23" s="115"/>
      <c r="F23" s="41" t="s">
        <v>8</v>
      </c>
      <c r="G23" s="42" t="s">
        <v>9</v>
      </c>
      <c r="H23" s="43">
        <v>8000</v>
      </c>
      <c r="I23" s="44"/>
      <c r="J23" s="45"/>
      <c r="K23" s="48"/>
      <c r="L23" s="26"/>
      <c r="M23" s="25"/>
    </row>
    <row r="24" spans="2:13" ht="24" customHeight="1">
      <c r="B24" s="106"/>
      <c r="C24" s="109"/>
      <c r="D24" s="113"/>
      <c r="E24" s="116"/>
      <c r="F24" s="41" t="s">
        <v>48</v>
      </c>
      <c r="G24" s="42" t="s">
        <v>10</v>
      </c>
      <c r="H24" s="46">
        <v>0</v>
      </c>
      <c r="I24" s="27"/>
      <c r="J24" s="40"/>
      <c r="K24" s="48"/>
      <c r="L24" s="23"/>
      <c r="M24" s="25"/>
    </row>
    <row r="25" spans="2:13" ht="15.95" customHeight="1">
      <c r="B25" s="120" t="s">
        <v>41</v>
      </c>
      <c r="C25" s="121"/>
      <c r="D25" s="121"/>
      <c r="E25" s="121"/>
      <c r="F25" s="122"/>
      <c r="G25" s="18"/>
      <c r="H25" s="19"/>
      <c r="I25" s="19"/>
      <c r="J25" s="28"/>
      <c r="K25" s="19"/>
      <c r="L25" s="21"/>
      <c r="M25" s="29"/>
    </row>
    <row r="26" spans="2:13" ht="21.75" customHeight="1">
      <c r="B26" s="87" t="s">
        <v>42</v>
      </c>
      <c r="C26" s="104" t="s">
        <v>43</v>
      </c>
      <c r="D26" s="124" t="s">
        <v>2</v>
      </c>
      <c r="E26" s="125"/>
      <c r="F26" s="126"/>
      <c r="G26" s="16"/>
      <c r="H26" s="24">
        <f>H27</f>
        <v>2000</v>
      </c>
      <c r="I26" s="24"/>
      <c r="J26" s="24">
        <f>J27</f>
        <v>2000</v>
      </c>
      <c r="K26" s="47">
        <f>K27</f>
        <v>0</v>
      </c>
      <c r="L26" s="61">
        <v>0</v>
      </c>
      <c r="M26" s="15"/>
    </row>
    <row r="27" spans="2:13" ht="64.5" customHeight="1">
      <c r="B27" s="123"/>
      <c r="C27" s="106"/>
      <c r="D27" s="30" t="s">
        <v>36</v>
      </c>
      <c r="E27" s="30" t="s">
        <v>0</v>
      </c>
      <c r="F27" s="63" t="s">
        <v>49</v>
      </c>
      <c r="G27" s="66" t="s">
        <v>6</v>
      </c>
      <c r="H27" s="65">
        <v>2000</v>
      </c>
      <c r="I27" s="71"/>
      <c r="J27" s="20">
        <v>2000</v>
      </c>
      <c r="K27" s="69">
        <v>0</v>
      </c>
      <c r="L27" s="61">
        <v>0</v>
      </c>
      <c r="M27" s="60" t="s">
        <v>61</v>
      </c>
    </row>
    <row r="28" spans="2:13" ht="16.5" customHeight="1">
      <c r="B28" s="127" t="s">
        <v>44</v>
      </c>
      <c r="C28" s="128"/>
      <c r="D28" s="128"/>
      <c r="E28" s="129"/>
      <c r="F28" s="22"/>
      <c r="G28" s="31"/>
      <c r="H28" s="19">
        <f>H10+H19+H26</f>
        <v>52816</v>
      </c>
      <c r="I28" s="19">
        <v>2600</v>
      </c>
      <c r="J28" s="19">
        <f>J10+J19+J26</f>
        <v>55416</v>
      </c>
      <c r="K28" s="19">
        <f>K10+K19+K26</f>
        <v>16051</v>
      </c>
      <c r="L28" s="72">
        <v>29</v>
      </c>
      <c r="M28" s="22"/>
    </row>
    <row r="30" spans="2:13" ht="24.75" customHeight="1">
      <c r="B30" s="34" t="s">
        <v>45</v>
      </c>
      <c r="C30" s="117" t="s">
        <v>14</v>
      </c>
      <c r="D30" s="117"/>
      <c r="E30" s="117"/>
      <c r="F30" s="117"/>
      <c r="G30" s="117"/>
      <c r="H30" s="117"/>
    </row>
    <row r="31" spans="2:13" ht="29.25" customHeight="1">
      <c r="B31" s="35" t="s">
        <v>7</v>
      </c>
      <c r="C31" s="118" t="s">
        <v>53</v>
      </c>
      <c r="D31" s="118"/>
      <c r="E31" s="118"/>
      <c r="F31" s="118"/>
      <c r="G31" s="118"/>
      <c r="H31" s="118"/>
      <c r="K31" s="32"/>
    </row>
    <row r="32" spans="2:13" ht="21.75" customHeight="1">
      <c r="B32" s="35" t="s">
        <v>13</v>
      </c>
      <c r="C32" s="119" t="s">
        <v>15</v>
      </c>
      <c r="D32" s="119"/>
      <c r="E32" s="119"/>
      <c r="F32" s="119"/>
      <c r="G32" s="119"/>
      <c r="H32" s="119"/>
    </row>
    <row r="34" spans="8:9">
      <c r="H34" s="33"/>
      <c r="I34" s="32"/>
    </row>
  </sheetData>
  <mergeCells count="24">
    <mergeCell ref="C30:H30"/>
    <mergeCell ref="C31:H31"/>
    <mergeCell ref="C32:H32"/>
    <mergeCell ref="B25:F25"/>
    <mergeCell ref="B26:B27"/>
    <mergeCell ref="C26:C27"/>
    <mergeCell ref="D26:F26"/>
    <mergeCell ref="B28:E28"/>
    <mergeCell ref="B18:F18"/>
    <mergeCell ref="B19:B24"/>
    <mergeCell ref="C19:C24"/>
    <mergeCell ref="D19:F19"/>
    <mergeCell ref="D20:D24"/>
    <mergeCell ref="E20:E24"/>
    <mergeCell ref="B2:M2"/>
    <mergeCell ref="B4:H4"/>
    <mergeCell ref="B5:M5"/>
    <mergeCell ref="B7:M7"/>
    <mergeCell ref="C9:M9"/>
    <mergeCell ref="B10:B17"/>
    <mergeCell ref="C10:C17"/>
    <mergeCell ref="D10:F10"/>
    <mergeCell ref="D11:D17"/>
    <mergeCell ref="E11:E17"/>
  </mergeCells>
  <pageMargins left="1.38" right="0.70866141732283472" top="0.45" bottom="0.27" header="0.31496062992125984" footer="0.2"/>
  <pageSetup paperSize="9" scale="53" orientation="landscape" r:id="rId1"/>
</worksheet>
</file>

<file path=xl/worksheets/sheet2.xml><?xml version="1.0" encoding="utf-8"?>
<worksheet xmlns="http://schemas.openxmlformats.org/spreadsheetml/2006/main" xmlns:r="http://schemas.openxmlformats.org/officeDocument/2006/relationships">
  <sheetPr>
    <tabColor rgb="FFC00000"/>
  </sheetPr>
  <dimension ref="B2:BK25"/>
  <sheetViews>
    <sheetView tabSelected="1" topLeftCell="A4" zoomScale="85" zoomScaleNormal="85" workbookViewId="0">
      <selection activeCell="C25" sqref="C25"/>
    </sheetView>
  </sheetViews>
  <sheetFormatPr defaultRowHeight="12.75"/>
  <cols>
    <col min="1" max="1" width="3.6640625" style="1" customWidth="1"/>
    <col min="2" max="2" width="10.33203125" style="1" customWidth="1"/>
    <col min="3" max="3" width="49.6640625" style="1" customWidth="1"/>
    <col min="4" max="4" width="25.5" style="1" customWidth="1"/>
    <col min="5" max="5" width="26.5" style="1" customWidth="1"/>
    <col min="6" max="6" width="31.83203125" style="1" customWidth="1"/>
    <col min="7" max="7" width="34.83203125" style="1" customWidth="1"/>
    <col min="8" max="8" width="103.83203125" style="1" customWidth="1"/>
    <col min="9" max="9" width="6.33203125" style="1" customWidth="1"/>
    <col min="10" max="251" width="9.33203125" style="1"/>
    <col min="252" max="252" width="7.33203125" style="1" customWidth="1"/>
    <col min="253" max="253" width="22.5" style="1" customWidth="1"/>
    <col min="254" max="255" width="9.33203125" style="1"/>
    <col min="256" max="256" width="31.33203125" style="1" customWidth="1"/>
    <col min="257" max="257" width="9.33203125" style="1"/>
    <col min="258" max="258" width="13.83203125" style="1" customWidth="1"/>
    <col min="259" max="259" width="13" style="1" bestFit="1" customWidth="1"/>
    <col min="260" max="260" width="14" style="1" bestFit="1" customWidth="1"/>
    <col min="261" max="261" width="11.6640625" style="1" bestFit="1" customWidth="1"/>
    <col min="262" max="262" width="9.33203125" style="1"/>
    <col min="263" max="263" width="59.1640625" style="1" customWidth="1"/>
    <col min="264" max="507" width="9.33203125" style="1"/>
    <col min="508" max="508" width="7.33203125" style="1" customWidth="1"/>
    <col min="509" max="509" width="22.5" style="1" customWidth="1"/>
    <col min="510" max="511" width="9.33203125" style="1"/>
    <col min="512" max="512" width="31.33203125" style="1" customWidth="1"/>
    <col min="513" max="513" width="9.33203125" style="1"/>
    <col min="514" max="514" width="13.83203125" style="1" customWidth="1"/>
    <col min="515" max="515" width="13" style="1" bestFit="1" customWidth="1"/>
    <col min="516" max="516" width="14" style="1" bestFit="1" customWidth="1"/>
    <col min="517" max="517" width="11.6640625" style="1" bestFit="1" customWidth="1"/>
    <col min="518" max="518" width="9.33203125" style="1"/>
    <col min="519" max="519" width="59.1640625" style="1" customWidth="1"/>
    <col min="520" max="763" width="9.33203125" style="1"/>
    <col min="764" max="764" width="7.33203125" style="1" customWidth="1"/>
    <col min="765" max="765" width="22.5" style="1" customWidth="1"/>
    <col min="766" max="767" width="9.33203125" style="1"/>
    <col min="768" max="768" width="31.33203125" style="1" customWidth="1"/>
    <col min="769" max="769" width="9.33203125" style="1"/>
    <col min="770" max="770" width="13.83203125" style="1" customWidth="1"/>
    <col min="771" max="771" width="13" style="1" bestFit="1" customWidth="1"/>
    <col min="772" max="772" width="14" style="1" bestFit="1" customWidth="1"/>
    <col min="773" max="773" width="11.6640625" style="1" bestFit="1" customWidth="1"/>
    <col min="774" max="774" width="9.33203125" style="1"/>
    <col min="775" max="775" width="59.1640625" style="1" customWidth="1"/>
    <col min="776" max="1019" width="9.33203125" style="1"/>
    <col min="1020" max="1020" width="7.33203125" style="1" customWidth="1"/>
    <col min="1021" max="1021" width="22.5" style="1" customWidth="1"/>
    <col min="1022" max="1023" width="9.33203125" style="1"/>
    <col min="1024" max="1024" width="31.33203125" style="1" customWidth="1"/>
    <col min="1025" max="1025" width="9.33203125" style="1"/>
    <col min="1026" max="1026" width="13.83203125" style="1" customWidth="1"/>
    <col min="1027" max="1027" width="13" style="1" bestFit="1" customWidth="1"/>
    <col min="1028" max="1028" width="14" style="1" bestFit="1" customWidth="1"/>
    <col min="1029" max="1029" width="11.6640625" style="1" bestFit="1" customWidth="1"/>
    <col min="1030" max="1030" width="9.33203125" style="1"/>
    <col min="1031" max="1031" width="59.1640625" style="1" customWidth="1"/>
    <col min="1032" max="1275" width="9.33203125" style="1"/>
    <col min="1276" max="1276" width="7.33203125" style="1" customWidth="1"/>
    <col min="1277" max="1277" width="22.5" style="1" customWidth="1"/>
    <col min="1278" max="1279" width="9.33203125" style="1"/>
    <col min="1280" max="1280" width="31.33203125" style="1" customWidth="1"/>
    <col min="1281" max="1281" width="9.33203125" style="1"/>
    <col min="1282" max="1282" width="13.83203125" style="1" customWidth="1"/>
    <col min="1283" max="1283" width="13" style="1" bestFit="1" customWidth="1"/>
    <col min="1284" max="1284" width="14" style="1" bestFit="1" customWidth="1"/>
    <col min="1285" max="1285" width="11.6640625" style="1" bestFit="1" customWidth="1"/>
    <col min="1286" max="1286" width="9.33203125" style="1"/>
    <col min="1287" max="1287" width="59.1640625" style="1" customWidth="1"/>
    <col min="1288" max="1531" width="9.33203125" style="1"/>
    <col min="1532" max="1532" width="7.33203125" style="1" customWidth="1"/>
    <col min="1533" max="1533" width="22.5" style="1" customWidth="1"/>
    <col min="1534" max="1535" width="9.33203125" style="1"/>
    <col min="1536" max="1536" width="31.33203125" style="1" customWidth="1"/>
    <col min="1537" max="1537" width="9.33203125" style="1"/>
    <col min="1538" max="1538" width="13.83203125" style="1" customWidth="1"/>
    <col min="1539" max="1539" width="13" style="1" bestFit="1" customWidth="1"/>
    <col min="1540" max="1540" width="14" style="1" bestFit="1" customWidth="1"/>
    <col min="1541" max="1541" width="11.6640625" style="1" bestFit="1" customWidth="1"/>
    <col min="1542" max="1542" width="9.33203125" style="1"/>
    <col min="1543" max="1543" width="59.1640625" style="1" customWidth="1"/>
    <col min="1544" max="1787" width="9.33203125" style="1"/>
    <col min="1788" max="1788" width="7.33203125" style="1" customWidth="1"/>
    <col min="1789" max="1789" width="22.5" style="1" customWidth="1"/>
    <col min="1790" max="1791" width="9.33203125" style="1"/>
    <col min="1792" max="1792" width="31.33203125" style="1" customWidth="1"/>
    <col min="1793" max="1793" width="9.33203125" style="1"/>
    <col min="1794" max="1794" width="13.83203125" style="1" customWidth="1"/>
    <col min="1795" max="1795" width="13" style="1" bestFit="1" customWidth="1"/>
    <col min="1796" max="1796" width="14" style="1" bestFit="1" customWidth="1"/>
    <col min="1797" max="1797" width="11.6640625" style="1" bestFit="1" customWidth="1"/>
    <col min="1798" max="1798" width="9.33203125" style="1"/>
    <col min="1799" max="1799" width="59.1640625" style="1" customWidth="1"/>
    <col min="1800" max="2043" width="9.33203125" style="1"/>
    <col min="2044" max="2044" width="7.33203125" style="1" customWidth="1"/>
    <col min="2045" max="2045" width="22.5" style="1" customWidth="1"/>
    <col min="2046" max="2047" width="9.33203125" style="1"/>
    <col min="2048" max="2048" width="31.33203125" style="1" customWidth="1"/>
    <col min="2049" max="2049" width="9.33203125" style="1"/>
    <col min="2050" max="2050" width="13.83203125" style="1" customWidth="1"/>
    <col min="2051" max="2051" width="13" style="1" bestFit="1" customWidth="1"/>
    <col min="2052" max="2052" width="14" style="1" bestFit="1" customWidth="1"/>
    <col min="2053" max="2053" width="11.6640625" style="1" bestFit="1" customWidth="1"/>
    <col min="2054" max="2054" width="9.33203125" style="1"/>
    <col min="2055" max="2055" width="59.1640625" style="1" customWidth="1"/>
    <col min="2056" max="2299" width="9.33203125" style="1"/>
    <col min="2300" max="2300" width="7.33203125" style="1" customWidth="1"/>
    <col min="2301" max="2301" width="22.5" style="1" customWidth="1"/>
    <col min="2302" max="2303" width="9.33203125" style="1"/>
    <col min="2304" max="2304" width="31.33203125" style="1" customWidth="1"/>
    <col min="2305" max="2305" width="9.33203125" style="1"/>
    <col min="2306" max="2306" width="13.83203125" style="1" customWidth="1"/>
    <col min="2307" max="2307" width="13" style="1" bestFit="1" customWidth="1"/>
    <col min="2308" max="2308" width="14" style="1" bestFit="1" customWidth="1"/>
    <col min="2309" max="2309" width="11.6640625" style="1" bestFit="1" customWidth="1"/>
    <col min="2310" max="2310" width="9.33203125" style="1"/>
    <col min="2311" max="2311" width="59.1640625" style="1" customWidth="1"/>
    <col min="2312" max="2555" width="9.33203125" style="1"/>
    <col min="2556" max="2556" width="7.33203125" style="1" customWidth="1"/>
    <col min="2557" max="2557" width="22.5" style="1" customWidth="1"/>
    <col min="2558" max="2559" width="9.33203125" style="1"/>
    <col min="2560" max="2560" width="31.33203125" style="1" customWidth="1"/>
    <col min="2561" max="2561" width="9.33203125" style="1"/>
    <col min="2562" max="2562" width="13.83203125" style="1" customWidth="1"/>
    <col min="2563" max="2563" width="13" style="1" bestFit="1" customWidth="1"/>
    <col min="2564" max="2564" width="14" style="1" bestFit="1" customWidth="1"/>
    <col min="2565" max="2565" width="11.6640625" style="1" bestFit="1" customWidth="1"/>
    <col min="2566" max="2566" width="9.33203125" style="1"/>
    <col min="2567" max="2567" width="59.1640625" style="1" customWidth="1"/>
    <col min="2568" max="2811" width="9.33203125" style="1"/>
    <col min="2812" max="2812" width="7.33203125" style="1" customWidth="1"/>
    <col min="2813" max="2813" width="22.5" style="1" customWidth="1"/>
    <col min="2814" max="2815" width="9.33203125" style="1"/>
    <col min="2816" max="2816" width="31.33203125" style="1" customWidth="1"/>
    <col min="2817" max="2817" width="9.33203125" style="1"/>
    <col min="2818" max="2818" width="13.83203125" style="1" customWidth="1"/>
    <col min="2819" max="2819" width="13" style="1" bestFit="1" customWidth="1"/>
    <col min="2820" max="2820" width="14" style="1" bestFit="1" customWidth="1"/>
    <col min="2821" max="2821" width="11.6640625" style="1" bestFit="1" customWidth="1"/>
    <col min="2822" max="2822" width="9.33203125" style="1"/>
    <col min="2823" max="2823" width="59.1640625" style="1" customWidth="1"/>
    <col min="2824" max="3067" width="9.33203125" style="1"/>
    <col min="3068" max="3068" width="7.33203125" style="1" customWidth="1"/>
    <col min="3069" max="3069" width="22.5" style="1" customWidth="1"/>
    <col min="3070" max="3071" width="9.33203125" style="1"/>
    <col min="3072" max="3072" width="31.33203125" style="1" customWidth="1"/>
    <col min="3073" max="3073" width="9.33203125" style="1"/>
    <col min="3074" max="3074" width="13.83203125" style="1" customWidth="1"/>
    <col min="3075" max="3075" width="13" style="1" bestFit="1" customWidth="1"/>
    <col min="3076" max="3076" width="14" style="1" bestFit="1" customWidth="1"/>
    <col min="3077" max="3077" width="11.6640625" style="1" bestFit="1" customWidth="1"/>
    <col min="3078" max="3078" width="9.33203125" style="1"/>
    <col min="3079" max="3079" width="59.1640625" style="1" customWidth="1"/>
    <col min="3080" max="3323" width="9.33203125" style="1"/>
    <col min="3324" max="3324" width="7.33203125" style="1" customWidth="1"/>
    <col min="3325" max="3325" width="22.5" style="1" customWidth="1"/>
    <col min="3326" max="3327" width="9.33203125" style="1"/>
    <col min="3328" max="3328" width="31.33203125" style="1" customWidth="1"/>
    <col min="3329" max="3329" width="9.33203125" style="1"/>
    <col min="3330" max="3330" width="13.83203125" style="1" customWidth="1"/>
    <col min="3331" max="3331" width="13" style="1" bestFit="1" customWidth="1"/>
    <col min="3332" max="3332" width="14" style="1" bestFit="1" customWidth="1"/>
    <col min="3333" max="3333" width="11.6640625" style="1" bestFit="1" customWidth="1"/>
    <col min="3334" max="3334" width="9.33203125" style="1"/>
    <col min="3335" max="3335" width="59.1640625" style="1" customWidth="1"/>
    <col min="3336" max="3579" width="9.33203125" style="1"/>
    <col min="3580" max="3580" width="7.33203125" style="1" customWidth="1"/>
    <col min="3581" max="3581" width="22.5" style="1" customWidth="1"/>
    <col min="3582" max="3583" width="9.33203125" style="1"/>
    <col min="3584" max="3584" width="31.33203125" style="1" customWidth="1"/>
    <col min="3585" max="3585" width="9.33203125" style="1"/>
    <col min="3586" max="3586" width="13.83203125" style="1" customWidth="1"/>
    <col min="3587" max="3587" width="13" style="1" bestFit="1" customWidth="1"/>
    <col min="3588" max="3588" width="14" style="1" bestFit="1" customWidth="1"/>
    <col min="3589" max="3589" width="11.6640625" style="1" bestFit="1" customWidth="1"/>
    <col min="3590" max="3590" width="9.33203125" style="1"/>
    <col min="3591" max="3591" width="59.1640625" style="1" customWidth="1"/>
    <col min="3592" max="3835" width="9.33203125" style="1"/>
    <col min="3836" max="3836" width="7.33203125" style="1" customWidth="1"/>
    <col min="3837" max="3837" width="22.5" style="1" customWidth="1"/>
    <col min="3838" max="3839" width="9.33203125" style="1"/>
    <col min="3840" max="3840" width="31.33203125" style="1" customWidth="1"/>
    <col min="3841" max="3841" width="9.33203125" style="1"/>
    <col min="3842" max="3842" width="13.83203125" style="1" customWidth="1"/>
    <col min="3843" max="3843" width="13" style="1" bestFit="1" customWidth="1"/>
    <col min="3844" max="3844" width="14" style="1" bestFit="1" customWidth="1"/>
    <col min="3845" max="3845" width="11.6640625" style="1" bestFit="1" customWidth="1"/>
    <col min="3846" max="3846" width="9.33203125" style="1"/>
    <col min="3847" max="3847" width="59.1640625" style="1" customWidth="1"/>
    <col min="3848" max="4091" width="9.33203125" style="1"/>
    <col min="4092" max="4092" width="7.33203125" style="1" customWidth="1"/>
    <col min="4093" max="4093" width="22.5" style="1" customWidth="1"/>
    <col min="4094" max="4095" width="9.33203125" style="1"/>
    <col min="4096" max="4096" width="31.33203125" style="1" customWidth="1"/>
    <col min="4097" max="4097" width="9.33203125" style="1"/>
    <col min="4098" max="4098" width="13.83203125" style="1" customWidth="1"/>
    <col min="4099" max="4099" width="13" style="1" bestFit="1" customWidth="1"/>
    <col min="4100" max="4100" width="14" style="1" bestFit="1" customWidth="1"/>
    <col min="4101" max="4101" width="11.6640625" style="1" bestFit="1" customWidth="1"/>
    <col min="4102" max="4102" width="9.33203125" style="1"/>
    <col min="4103" max="4103" width="59.1640625" style="1" customWidth="1"/>
    <col min="4104" max="4347" width="9.33203125" style="1"/>
    <col min="4348" max="4348" width="7.33203125" style="1" customWidth="1"/>
    <col min="4349" max="4349" width="22.5" style="1" customWidth="1"/>
    <col min="4350" max="4351" width="9.33203125" style="1"/>
    <col min="4352" max="4352" width="31.33203125" style="1" customWidth="1"/>
    <col min="4353" max="4353" width="9.33203125" style="1"/>
    <col min="4354" max="4354" width="13.83203125" style="1" customWidth="1"/>
    <col min="4355" max="4355" width="13" style="1" bestFit="1" customWidth="1"/>
    <col min="4356" max="4356" width="14" style="1" bestFit="1" customWidth="1"/>
    <col min="4357" max="4357" width="11.6640625" style="1" bestFit="1" customWidth="1"/>
    <col min="4358" max="4358" width="9.33203125" style="1"/>
    <col min="4359" max="4359" width="59.1640625" style="1" customWidth="1"/>
    <col min="4360" max="4603" width="9.33203125" style="1"/>
    <col min="4604" max="4604" width="7.33203125" style="1" customWidth="1"/>
    <col min="4605" max="4605" width="22.5" style="1" customWidth="1"/>
    <col min="4606" max="4607" width="9.33203125" style="1"/>
    <col min="4608" max="4608" width="31.33203125" style="1" customWidth="1"/>
    <col min="4609" max="4609" width="9.33203125" style="1"/>
    <col min="4610" max="4610" width="13.83203125" style="1" customWidth="1"/>
    <col min="4611" max="4611" width="13" style="1" bestFit="1" customWidth="1"/>
    <col min="4612" max="4612" width="14" style="1" bestFit="1" customWidth="1"/>
    <col min="4613" max="4613" width="11.6640625" style="1" bestFit="1" customWidth="1"/>
    <col min="4614" max="4614" width="9.33203125" style="1"/>
    <col min="4615" max="4615" width="59.1640625" style="1" customWidth="1"/>
    <col min="4616" max="4859" width="9.33203125" style="1"/>
    <col min="4860" max="4860" width="7.33203125" style="1" customWidth="1"/>
    <col min="4861" max="4861" width="22.5" style="1" customWidth="1"/>
    <col min="4862" max="4863" width="9.33203125" style="1"/>
    <col min="4864" max="4864" width="31.33203125" style="1" customWidth="1"/>
    <col min="4865" max="4865" width="9.33203125" style="1"/>
    <col min="4866" max="4866" width="13.83203125" style="1" customWidth="1"/>
    <col min="4867" max="4867" width="13" style="1" bestFit="1" customWidth="1"/>
    <col min="4868" max="4868" width="14" style="1" bestFit="1" customWidth="1"/>
    <col min="4869" max="4869" width="11.6640625" style="1" bestFit="1" customWidth="1"/>
    <col min="4870" max="4870" width="9.33203125" style="1"/>
    <col min="4871" max="4871" width="59.1640625" style="1" customWidth="1"/>
    <col min="4872" max="5115" width="9.33203125" style="1"/>
    <col min="5116" max="5116" width="7.33203125" style="1" customWidth="1"/>
    <col min="5117" max="5117" width="22.5" style="1" customWidth="1"/>
    <col min="5118" max="5119" width="9.33203125" style="1"/>
    <col min="5120" max="5120" width="31.33203125" style="1" customWidth="1"/>
    <col min="5121" max="5121" width="9.33203125" style="1"/>
    <col min="5122" max="5122" width="13.83203125" style="1" customWidth="1"/>
    <col min="5123" max="5123" width="13" style="1" bestFit="1" customWidth="1"/>
    <col min="5124" max="5124" width="14" style="1" bestFit="1" customWidth="1"/>
    <col min="5125" max="5125" width="11.6640625" style="1" bestFit="1" customWidth="1"/>
    <col min="5126" max="5126" width="9.33203125" style="1"/>
    <col min="5127" max="5127" width="59.1640625" style="1" customWidth="1"/>
    <col min="5128" max="5371" width="9.33203125" style="1"/>
    <col min="5372" max="5372" width="7.33203125" style="1" customWidth="1"/>
    <col min="5373" max="5373" width="22.5" style="1" customWidth="1"/>
    <col min="5374" max="5375" width="9.33203125" style="1"/>
    <col min="5376" max="5376" width="31.33203125" style="1" customWidth="1"/>
    <col min="5377" max="5377" width="9.33203125" style="1"/>
    <col min="5378" max="5378" width="13.83203125" style="1" customWidth="1"/>
    <col min="5379" max="5379" width="13" style="1" bestFit="1" customWidth="1"/>
    <col min="5380" max="5380" width="14" style="1" bestFit="1" customWidth="1"/>
    <col min="5381" max="5381" width="11.6640625" style="1" bestFit="1" customWidth="1"/>
    <col min="5382" max="5382" width="9.33203125" style="1"/>
    <col min="5383" max="5383" width="59.1640625" style="1" customWidth="1"/>
    <col min="5384" max="5627" width="9.33203125" style="1"/>
    <col min="5628" max="5628" width="7.33203125" style="1" customWidth="1"/>
    <col min="5629" max="5629" width="22.5" style="1" customWidth="1"/>
    <col min="5630" max="5631" width="9.33203125" style="1"/>
    <col min="5632" max="5632" width="31.33203125" style="1" customWidth="1"/>
    <col min="5633" max="5633" width="9.33203125" style="1"/>
    <col min="5634" max="5634" width="13.83203125" style="1" customWidth="1"/>
    <col min="5635" max="5635" width="13" style="1" bestFit="1" customWidth="1"/>
    <col min="5636" max="5636" width="14" style="1" bestFit="1" customWidth="1"/>
    <col min="5637" max="5637" width="11.6640625" style="1" bestFit="1" customWidth="1"/>
    <col min="5638" max="5638" width="9.33203125" style="1"/>
    <col min="5639" max="5639" width="59.1640625" style="1" customWidth="1"/>
    <col min="5640" max="5883" width="9.33203125" style="1"/>
    <col min="5884" max="5884" width="7.33203125" style="1" customWidth="1"/>
    <col min="5885" max="5885" width="22.5" style="1" customWidth="1"/>
    <col min="5886" max="5887" width="9.33203125" style="1"/>
    <col min="5888" max="5888" width="31.33203125" style="1" customWidth="1"/>
    <col min="5889" max="5889" width="9.33203125" style="1"/>
    <col min="5890" max="5890" width="13.83203125" style="1" customWidth="1"/>
    <col min="5891" max="5891" width="13" style="1" bestFit="1" customWidth="1"/>
    <col min="5892" max="5892" width="14" style="1" bestFit="1" customWidth="1"/>
    <col min="5893" max="5893" width="11.6640625" style="1" bestFit="1" customWidth="1"/>
    <col min="5894" max="5894" width="9.33203125" style="1"/>
    <col min="5895" max="5895" width="59.1640625" style="1" customWidth="1"/>
    <col min="5896" max="6139" width="9.33203125" style="1"/>
    <col min="6140" max="6140" width="7.33203125" style="1" customWidth="1"/>
    <col min="6141" max="6141" width="22.5" style="1" customWidth="1"/>
    <col min="6142" max="6143" width="9.33203125" style="1"/>
    <col min="6144" max="6144" width="31.33203125" style="1" customWidth="1"/>
    <col min="6145" max="6145" width="9.33203125" style="1"/>
    <col min="6146" max="6146" width="13.83203125" style="1" customWidth="1"/>
    <col min="6147" max="6147" width="13" style="1" bestFit="1" customWidth="1"/>
    <col min="6148" max="6148" width="14" style="1" bestFit="1" customWidth="1"/>
    <col min="6149" max="6149" width="11.6640625" style="1" bestFit="1" customWidth="1"/>
    <col min="6150" max="6150" width="9.33203125" style="1"/>
    <col min="6151" max="6151" width="59.1640625" style="1" customWidth="1"/>
    <col min="6152" max="6395" width="9.33203125" style="1"/>
    <col min="6396" max="6396" width="7.33203125" style="1" customWidth="1"/>
    <col min="6397" max="6397" width="22.5" style="1" customWidth="1"/>
    <col min="6398" max="6399" width="9.33203125" style="1"/>
    <col min="6400" max="6400" width="31.33203125" style="1" customWidth="1"/>
    <col min="6401" max="6401" width="9.33203125" style="1"/>
    <col min="6402" max="6402" width="13.83203125" style="1" customWidth="1"/>
    <col min="6403" max="6403" width="13" style="1" bestFit="1" customWidth="1"/>
    <col min="6404" max="6404" width="14" style="1" bestFit="1" customWidth="1"/>
    <col min="6405" max="6405" width="11.6640625" style="1" bestFit="1" customWidth="1"/>
    <col min="6406" max="6406" width="9.33203125" style="1"/>
    <col min="6407" max="6407" width="59.1640625" style="1" customWidth="1"/>
    <col min="6408" max="6651" width="9.33203125" style="1"/>
    <col min="6652" max="6652" width="7.33203125" style="1" customWidth="1"/>
    <col min="6653" max="6653" width="22.5" style="1" customWidth="1"/>
    <col min="6654" max="6655" width="9.33203125" style="1"/>
    <col min="6656" max="6656" width="31.33203125" style="1" customWidth="1"/>
    <col min="6657" max="6657" width="9.33203125" style="1"/>
    <col min="6658" max="6658" width="13.83203125" style="1" customWidth="1"/>
    <col min="6659" max="6659" width="13" style="1" bestFit="1" customWidth="1"/>
    <col min="6660" max="6660" width="14" style="1" bestFit="1" customWidth="1"/>
    <col min="6661" max="6661" width="11.6640625" style="1" bestFit="1" customWidth="1"/>
    <col min="6662" max="6662" width="9.33203125" style="1"/>
    <col min="6663" max="6663" width="59.1640625" style="1" customWidth="1"/>
    <col min="6664" max="6907" width="9.33203125" style="1"/>
    <col min="6908" max="6908" width="7.33203125" style="1" customWidth="1"/>
    <col min="6909" max="6909" width="22.5" style="1" customWidth="1"/>
    <col min="6910" max="6911" width="9.33203125" style="1"/>
    <col min="6912" max="6912" width="31.33203125" style="1" customWidth="1"/>
    <col min="6913" max="6913" width="9.33203125" style="1"/>
    <col min="6914" max="6914" width="13.83203125" style="1" customWidth="1"/>
    <col min="6915" max="6915" width="13" style="1" bestFit="1" customWidth="1"/>
    <col min="6916" max="6916" width="14" style="1" bestFit="1" customWidth="1"/>
    <col min="6917" max="6917" width="11.6640625" style="1" bestFit="1" customWidth="1"/>
    <col min="6918" max="6918" width="9.33203125" style="1"/>
    <col min="6919" max="6919" width="59.1640625" style="1" customWidth="1"/>
    <col min="6920" max="7163" width="9.33203125" style="1"/>
    <col min="7164" max="7164" width="7.33203125" style="1" customWidth="1"/>
    <col min="7165" max="7165" width="22.5" style="1" customWidth="1"/>
    <col min="7166" max="7167" width="9.33203125" style="1"/>
    <col min="7168" max="7168" width="31.33203125" style="1" customWidth="1"/>
    <col min="7169" max="7169" width="9.33203125" style="1"/>
    <col min="7170" max="7170" width="13.83203125" style="1" customWidth="1"/>
    <col min="7171" max="7171" width="13" style="1" bestFit="1" customWidth="1"/>
    <col min="7172" max="7172" width="14" style="1" bestFit="1" customWidth="1"/>
    <col min="7173" max="7173" width="11.6640625" style="1" bestFit="1" customWidth="1"/>
    <col min="7174" max="7174" width="9.33203125" style="1"/>
    <col min="7175" max="7175" width="59.1640625" style="1" customWidth="1"/>
    <col min="7176" max="7419" width="9.33203125" style="1"/>
    <col min="7420" max="7420" width="7.33203125" style="1" customWidth="1"/>
    <col min="7421" max="7421" width="22.5" style="1" customWidth="1"/>
    <col min="7422" max="7423" width="9.33203125" style="1"/>
    <col min="7424" max="7424" width="31.33203125" style="1" customWidth="1"/>
    <col min="7425" max="7425" width="9.33203125" style="1"/>
    <col min="7426" max="7426" width="13.83203125" style="1" customWidth="1"/>
    <col min="7427" max="7427" width="13" style="1" bestFit="1" customWidth="1"/>
    <col min="7428" max="7428" width="14" style="1" bestFit="1" customWidth="1"/>
    <col min="7429" max="7429" width="11.6640625" style="1" bestFit="1" customWidth="1"/>
    <col min="7430" max="7430" width="9.33203125" style="1"/>
    <col min="7431" max="7431" width="59.1640625" style="1" customWidth="1"/>
    <col min="7432" max="7675" width="9.33203125" style="1"/>
    <col min="7676" max="7676" width="7.33203125" style="1" customWidth="1"/>
    <col min="7677" max="7677" width="22.5" style="1" customWidth="1"/>
    <col min="7678" max="7679" width="9.33203125" style="1"/>
    <col min="7680" max="7680" width="31.33203125" style="1" customWidth="1"/>
    <col min="7681" max="7681" width="9.33203125" style="1"/>
    <col min="7682" max="7682" width="13.83203125" style="1" customWidth="1"/>
    <col min="7683" max="7683" width="13" style="1" bestFit="1" customWidth="1"/>
    <col min="7684" max="7684" width="14" style="1" bestFit="1" customWidth="1"/>
    <col min="7685" max="7685" width="11.6640625" style="1" bestFit="1" customWidth="1"/>
    <col min="7686" max="7686" width="9.33203125" style="1"/>
    <col min="7687" max="7687" width="59.1640625" style="1" customWidth="1"/>
    <col min="7688" max="7931" width="9.33203125" style="1"/>
    <col min="7932" max="7932" width="7.33203125" style="1" customWidth="1"/>
    <col min="7933" max="7933" width="22.5" style="1" customWidth="1"/>
    <col min="7934" max="7935" width="9.33203125" style="1"/>
    <col min="7936" max="7936" width="31.33203125" style="1" customWidth="1"/>
    <col min="7937" max="7937" width="9.33203125" style="1"/>
    <col min="7938" max="7938" width="13.83203125" style="1" customWidth="1"/>
    <col min="7939" max="7939" width="13" style="1" bestFit="1" customWidth="1"/>
    <col min="7940" max="7940" width="14" style="1" bestFit="1" customWidth="1"/>
    <col min="7941" max="7941" width="11.6640625" style="1" bestFit="1" customWidth="1"/>
    <col min="7942" max="7942" width="9.33203125" style="1"/>
    <col min="7943" max="7943" width="59.1640625" style="1" customWidth="1"/>
    <col min="7944" max="8187" width="9.33203125" style="1"/>
    <col min="8188" max="8188" width="7.33203125" style="1" customWidth="1"/>
    <col min="8189" max="8189" width="22.5" style="1" customWidth="1"/>
    <col min="8190" max="8191" width="9.33203125" style="1"/>
    <col min="8192" max="8192" width="31.33203125" style="1" customWidth="1"/>
    <col min="8193" max="8193" width="9.33203125" style="1"/>
    <col min="8194" max="8194" width="13.83203125" style="1" customWidth="1"/>
    <col min="8195" max="8195" width="13" style="1" bestFit="1" customWidth="1"/>
    <col min="8196" max="8196" width="14" style="1" bestFit="1" customWidth="1"/>
    <col min="8197" max="8197" width="11.6640625" style="1" bestFit="1" customWidth="1"/>
    <col min="8198" max="8198" width="9.33203125" style="1"/>
    <col min="8199" max="8199" width="59.1640625" style="1" customWidth="1"/>
    <col min="8200" max="8443" width="9.33203125" style="1"/>
    <col min="8444" max="8444" width="7.33203125" style="1" customWidth="1"/>
    <col min="8445" max="8445" width="22.5" style="1" customWidth="1"/>
    <col min="8446" max="8447" width="9.33203125" style="1"/>
    <col min="8448" max="8448" width="31.33203125" style="1" customWidth="1"/>
    <col min="8449" max="8449" width="9.33203125" style="1"/>
    <col min="8450" max="8450" width="13.83203125" style="1" customWidth="1"/>
    <col min="8451" max="8451" width="13" style="1" bestFit="1" customWidth="1"/>
    <col min="8452" max="8452" width="14" style="1" bestFit="1" customWidth="1"/>
    <col min="8453" max="8453" width="11.6640625" style="1" bestFit="1" customWidth="1"/>
    <col min="8454" max="8454" width="9.33203125" style="1"/>
    <col min="8455" max="8455" width="59.1640625" style="1" customWidth="1"/>
    <col min="8456" max="8699" width="9.33203125" style="1"/>
    <col min="8700" max="8700" width="7.33203125" style="1" customWidth="1"/>
    <col min="8701" max="8701" width="22.5" style="1" customWidth="1"/>
    <col min="8702" max="8703" width="9.33203125" style="1"/>
    <col min="8704" max="8704" width="31.33203125" style="1" customWidth="1"/>
    <col min="8705" max="8705" width="9.33203125" style="1"/>
    <col min="8706" max="8706" width="13.83203125" style="1" customWidth="1"/>
    <col min="8707" max="8707" width="13" style="1" bestFit="1" customWidth="1"/>
    <col min="8708" max="8708" width="14" style="1" bestFit="1" customWidth="1"/>
    <col min="8709" max="8709" width="11.6640625" style="1" bestFit="1" customWidth="1"/>
    <col min="8710" max="8710" width="9.33203125" style="1"/>
    <col min="8711" max="8711" width="59.1640625" style="1" customWidth="1"/>
    <col min="8712" max="8955" width="9.33203125" style="1"/>
    <col min="8956" max="8956" width="7.33203125" style="1" customWidth="1"/>
    <col min="8957" max="8957" width="22.5" style="1" customWidth="1"/>
    <col min="8958" max="8959" width="9.33203125" style="1"/>
    <col min="8960" max="8960" width="31.33203125" style="1" customWidth="1"/>
    <col min="8961" max="8961" width="9.33203125" style="1"/>
    <col min="8962" max="8962" width="13.83203125" style="1" customWidth="1"/>
    <col min="8963" max="8963" width="13" style="1" bestFit="1" customWidth="1"/>
    <col min="8964" max="8964" width="14" style="1" bestFit="1" customWidth="1"/>
    <col min="8965" max="8965" width="11.6640625" style="1" bestFit="1" customWidth="1"/>
    <col min="8966" max="8966" width="9.33203125" style="1"/>
    <col min="8967" max="8967" width="59.1640625" style="1" customWidth="1"/>
    <col min="8968" max="9211" width="9.33203125" style="1"/>
    <col min="9212" max="9212" width="7.33203125" style="1" customWidth="1"/>
    <col min="9213" max="9213" width="22.5" style="1" customWidth="1"/>
    <col min="9214" max="9215" width="9.33203125" style="1"/>
    <col min="9216" max="9216" width="31.33203125" style="1" customWidth="1"/>
    <col min="9217" max="9217" width="9.33203125" style="1"/>
    <col min="9218" max="9218" width="13.83203125" style="1" customWidth="1"/>
    <col min="9219" max="9219" width="13" style="1" bestFit="1" customWidth="1"/>
    <col min="9220" max="9220" width="14" style="1" bestFit="1" customWidth="1"/>
    <col min="9221" max="9221" width="11.6640625" style="1" bestFit="1" customWidth="1"/>
    <col min="9222" max="9222" width="9.33203125" style="1"/>
    <col min="9223" max="9223" width="59.1640625" style="1" customWidth="1"/>
    <col min="9224" max="9467" width="9.33203125" style="1"/>
    <col min="9468" max="9468" width="7.33203125" style="1" customWidth="1"/>
    <col min="9469" max="9469" width="22.5" style="1" customWidth="1"/>
    <col min="9470" max="9471" width="9.33203125" style="1"/>
    <col min="9472" max="9472" width="31.33203125" style="1" customWidth="1"/>
    <col min="9473" max="9473" width="9.33203125" style="1"/>
    <col min="9474" max="9474" width="13.83203125" style="1" customWidth="1"/>
    <col min="9475" max="9475" width="13" style="1" bestFit="1" customWidth="1"/>
    <col min="9476" max="9476" width="14" style="1" bestFit="1" customWidth="1"/>
    <col min="9477" max="9477" width="11.6640625" style="1" bestFit="1" customWidth="1"/>
    <col min="9478" max="9478" width="9.33203125" style="1"/>
    <col min="9479" max="9479" width="59.1640625" style="1" customWidth="1"/>
    <col min="9480" max="9723" width="9.33203125" style="1"/>
    <col min="9724" max="9724" width="7.33203125" style="1" customWidth="1"/>
    <col min="9725" max="9725" width="22.5" style="1" customWidth="1"/>
    <col min="9726" max="9727" width="9.33203125" style="1"/>
    <col min="9728" max="9728" width="31.33203125" style="1" customWidth="1"/>
    <col min="9729" max="9729" width="9.33203125" style="1"/>
    <col min="9730" max="9730" width="13.83203125" style="1" customWidth="1"/>
    <col min="9731" max="9731" width="13" style="1" bestFit="1" customWidth="1"/>
    <col min="9732" max="9732" width="14" style="1" bestFit="1" customWidth="1"/>
    <col min="9733" max="9733" width="11.6640625" style="1" bestFit="1" customWidth="1"/>
    <col min="9734" max="9734" width="9.33203125" style="1"/>
    <col min="9735" max="9735" width="59.1640625" style="1" customWidth="1"/>
    <col min="9736" max="9979" width="9.33203125" style="1"/>
    <col min="9980" max="9980" width="7.33203125" style="1" customWidth="1"/>
    <col min="9981" max="9981" width="22.5" style="1" customWidth="1"/>
    <col min="9982" max="9983" width="9.33203125" style="1"/>
    <col min="9984" max="9984" width="31.33203125" style="1" customWidth="1"/>
    <col min="9985" max="9985" width="9.33203125" style="1"/>
    <col min="9986" max="9986" width="13.83203125" style="1" customWidth="1"/>
    <col min="9987" max="9987" width="13" style="1" bestFit="1" customWidth="1"/>
    <col min="9988" max="9988" width="14" style="1" bestFit="1" customWidth="1"/>
    <col min="9989" max="9989" width="11.6640625" style="1" bestFit="1" customWidth="1"/>
    <col min="9990" max="9990" width="9.33203125" style="1"/>
    <col min="9991" max="9991" width="59.1640625" style="1" customWidth="1"/>
    <col min="9992" max="10235" width="9.33203125" style="1"/>
    <col min="10236" max="10236" width="7.33203125" style="1" customWidth="1"/>
    <col min="10237" max="10237" width="22.5" style="1" customWidth="1"/>
    <col min="10238" max="10239" width="9.33203125" style="1"/>
    <col min="10240" max="10240" width="31.33203125" style="1" customWidth="1"/>
    <col min="10241" max="10241" width="9.33203125" style="1"/>
    <col min="10242" max="10242" width="13.83203125" style="1" customWidth="1"/>
    <col min="10243" max="10243" width="13" style="1" bestFit="1" customWidth="1"/>
    <col min="10244" max="10244" width="14" style="1" bestFit="1" customWidth="1"/>
    <col min="10245" max="10245" width="11.6640625" style="1" bestFit="1" customWidth="1"/>
    <col min="10246" max="10246" width="9.33203125" style="1"/>
    <col min="10247" max="10247" width="59.1640625" style="1" customWidth="1"/>
    <col min="10248" max="10491" width="9.33203125" style="1"/>
    <col min="10492" max="10492" width="7.33203125" style="1" customWidth="1"/>
    <col min="10493" max="10493" width="22.5" style="1" customWidth="1"/>
    <col min="10494" max="10495" width="9.33203125" style="1"/>
    <col min="10496" max="10496" width="31.33203125" style="1" customWidth="1"/>
    <col min="10497" max="10497" width="9.33203125" style="1"/>
    <col min="10498" max="10498" width="13.83203125" style="1" customWidth="1"/>
    <col min="10499" max="10499" width="13" style="1" bestFit="1" customWidth="1"/>
    <col min="10500" max="10500" width="14" style="1" bestFit="1" customWidth="1"/>
    <col min="10501" max="10501" width="11.6640625" style="1" bestFit="1" customWidth="1"/>
    <col min="10502" max="10502" width="9.33203125" style="1"/>
    <col min="10503" max="10503" width="59.1640625" style="1" customWidth="1"/>
    <col min="10504" max="10747" width="9.33203125" style="1"/>
    <col min="10748" max="10748" width="7.33203125" style="1" customWidth="1"/>
    <col min="10749" max="10749" width="22.5" style="1" customWidth="1"/>
    <col min="10750" max="10751" width="9.33203125" style="1"/>
    <col min="10752" max="10752" width="31.33203125" style="1" customWidth="1"/>
    <col min="10753" max="10753" width="9.33203125" style="1"/>
    <col min="10754" max="10754" width="13.83203125" style="1" customWidth="1"/>
    <col min="10755" max="10755" width="13" style="1" bestFit="1" customWidth="1"/>
    <col min="10756" max="10756" width="14" style="1" bestFit="1" customWidth="1"/>
    <col min="10757" max="10757" width="11.6640625" style="1" bestFit="1" customWidth="1"/>
    <col min="10758" max="10758" width="9.33203125" style="1"/>
    <col min="10759" max="10759" width="59.1640625" style="1" customWidth="1"/>
    <col min="10760" max="11003" width="9.33203125" style="1"/>
    <col min="11004" max="11004" width="7.33203125" style="1" customWidth="1"/>
    <col min="11005" max="11005" width="22.5" style="1" customWidth="1"/>
    <col min="11006" max="11007" width="9.33203125" style="1"/>
    <col min="11008" max="11008" width="31.33203125" style="1" customWidth="1"/>
    <col min="11009" max="11009" width="9.33203125" style="1"/>
    <col min="11010" max="11010" width="13.83203125" style="1" customWidth="1"/>
    <col min="11011" max="11011" width="13" style="1" bestFit="1" customWidth="1"/>
    <col min="11012" max="11012" width="14" style="1" bestFit="1" customWidth="1"/>
    <col min="11013" max="11013" width="11.6640625" style="1" bestFit="1" customWidth="1"/>
    <col min="11014" max="11014" width="9.33203125" style="1"/>
    <col min="11015" max="11015" width="59.1640625" style="1" customWidth="1"/>
    <col min="11016" max="11259" width="9.33203125" style="1"/>
    <col min="11260" max="11260" width="7.33203125" style="1" customWidth="1"/>
    <col min="11261" max="11261" width="22.5" style="1" customWidth="1"/>
    <col min="11262" max="11263" width="9.33203125" style="1"/>
    <col min="11264" max="11264" width="31.33203125" style="1" customWidth="1"/>
    <col min="11265" max="11265" width="9.33203125" style="1"/>
    <col min="11266" max="11266" width="13.83203125" style="1" customWidth="1"/>
    <col min="11267" max="11267" width="13" style="1" bestFit="1" customWidth="1"/>
    <col min="11268" max="11268" width="14" style="1" bestFit="1" customWidth="1"/>
    <col min="11269" max="11269" width="11.6640625" style="1" bestFit="1" customWidth="1"/>
    <col min="11270" max="11270" width="9.33203125" style="1"/>
    <col min="11271" max="11271" width="59.1640625" style="1" customWidth="1"/>
    <col min="11272" max="11515" width="9.33203125" style="1"/>
    <col min="11516" max="11516" width="7.33203125" style="1" customWidth="1"/>
    <col min="11517" max="11517" width="22.5" style="1" customWidth="1"/>
    <col min="11518" max="11519" width="9.33203125" style="1"/>
    <col min="11520" max="11520" width="31.33203125" style="1" customWidth="1"/>
    <col min="11521" max="11521" width="9.33203125" style="1"/>
    <col min="11522" max="11522" width="13.83203125" style="1" customWidth="1"/>
    <col min="11523" max="11523" width="13" style="1" bestFit="1" customWidth="1"/>
    <col min="11524" max="11524" width="14" style="1" bestFit="1" customWidth="1"/>
    <col min="11525" max="11525" width="11.6640625" style="1" bestFit="1" customWidth="1"/>
    <col min="11526" max="11526" width="9.33203125" style="1"/>
    <col min="11527" max="11527" width="59.1640625" style="1" customWidth="1"/>
    <col min="11528" max="11771" width="9.33203125" style="1"/>
    <col min="11772" max="11772" width="7.33203125" style="1" customWidth="1"/>
    <col min="11773" max="11773" width="22.5" style="1" customWidth="1"/>
    <col min="11774" max="11775" width="9.33203125" style="1"/>
    <col min="11776" max="11776" width="31.33203125" style="1" customWidth="1"/>
    <col min="11777" max="11777" width="9.33203125" style="1"/>
    <col min="11778" max="11778" width="13.83203125" style="1" customWidth="1"/>
    <col min="11779" max="11779" width="13" style="1" bestFit="1" customWidth="1"/>
    <col min="11780" max="11780" width="14" style="1" bestFit="1" customWidth="1"/>
    <col min="11781" max="11781" width="11.6640625" style="1" bestFit="1" customWidth="1"/>
    <col min="11782" max="11782" width="9.33203125" style="1"/>
    <col min="11783" max="11783" width="59.1640625" style="1" customWidth="1"/>
    <col min="11784" max="12027" width="9.33203125" style="1"/>
    <col min="12028" max="12028" width="7.33203125" style="1" customWidth="1"/>
    <col min="12029" max="12029" width="22.5" style="1" customWidth="1"/>
    <col min="12030" max="12031" width="9.33203125" style="1"/>
    <col min="12032" max="12032" width="31.33203125" style="1" customWidth="1"/>
    <col min="12033" max="12033" width="9.33203125" style="1"/>
    <col min="12034" max="12034" width="13.83203125" style="1" customWidth="1"/>
    <col min="12035" max="12035" width="13" style="1" bestFit="1" customWidth="1"/>
    <col min="12036" max="12036" width="14" style="1" bestFit="1" customWidth="1"/>
    <col min="12037" max="12037" width="11.6640625" style="1" bestFit="1" customWidth="1"/>
    <col min="12038" max="12038" width="9.33203125" style="1"/>
    <col min="12039" max="12039" width="59.1640625" style="1" customWidth="1"/>
    <col min="12040" max="12283" width="9.33203125" style="1"/>
    <col min="12284" max="12284" width="7.33203125" style="1" customWidth="1"/>
    <col min="12285" max="12285" width="22.5" style="1" customWidth="1"/>
    <col min="12286" max="12287" width="9.33203125" style="1"/>
    <col min="12288" max="12288" width="31.33203125" style="1" customWidth="1"/>
    <col min="12289" max="12289" width="9.33203125" style="1"/>
    <col min="12290" max="12290" width="13.83203125" style="1" customWidth="1"/>
    <col min="12291" max="12291" width="13" style="1" bestFit="1" customWidth="1"/>
    <col min="12292" max="12292" width="14" style="1" bestFit="1" customWidth="1"/>
    <col min="12293" max="12293" width="11.6640625" style="1" bestFit="1" customWidth="1"/>
    <col min="12294" max="12294" width="9.33203125" style="1"/>
    <col min="12295" max="12295" width="59.1640625" style="1" customWidth="1"/>
    <col min="12296" max="12539" width="9.33203125" style="1"/>
    <col min="12540" max="12540" width="7.33203125" style="1" customWidth="1"/>
    <col min="12541" max="12541" width="22.5" style="1" customWidth="1"/>
    <col min="12542" max="12543" width="9.33203125" style="1"/>
    <col min="12544" max="12544" width="31.33203125" style="1" customWidth="1"/>
    <col min="12545" max="12545" width="9.33203125" style="1"/>
    <col min="12546" max="12546" width="13.83203125" style="1" customWidth="1"/>
    <col min="12547" max="12547" width="13" style="1" bestFit="1" customWidth="1"/>
    <col min="12548" max="12548" width="14" style="1" bestFit="1" customWidth="1"/>
    <col min="12549" max="12549" width="11.6640625" style="1" bestFit="1" customWidth="1"/>
    <col min="12550" max="12550" width="9.33203125" style="1"/>
    <col min="12551" max="12551" width="59.1640625" style="1" customWidth="1"/>
    <col min="12552" max="12795" width="9.33203125" style="1"/>
    <col min="12796" max="12796" width="7.33203125" style="1" customWidth="1"/>
    <col min="12797" max="12797" width="22.5" style="1" customWidth="1"/>
    <col min="12798" max="12799" width="9.33203125" style="1"/>
    <col min="12800" max="12800" width="31.33203125" style="1" customWidth="1"/>
    <col min="12801" max="12801" width="9.33203125" style="1"/>
    <col min="12802" max="12802" width="13.83203125" style="1" customWidth="1"/>
    <col min="12803" max="12803" width="13" style="1" bestFit="1" customWidth="1"/>
    <col min="12804" max="12804" width="14" style="1" bestFit="1" customWidth="1"/>
    <col min="12805" max="12805" width="11.6640625" style="1" bestFit="1" customWidth="1"/>
    <col min="12806" max="12806" width="9.33203125" style="1"/>
    <col min="12807" max="12807" width="59.1640625" style="1" customWidth="1"/>
    <col min="12808" max="13051" width="9.33203125" style="1"/>
    <col min="13052" max="13052" width="7.33203125" style="1" customWidth="1"/>
    <col min="13053" max="13053" width="22.5" style="1" customWidth="1"/>
    <col min="13054" max="13055" width="9.33203125" style="1"/>
    <col min="13056" max="13056" width="31.33203125" style="1" customWidth="1"/>
    <col min="13057" max="13057" width="9.33203125" style="1"/>
    <col min="13058" max="13058" width="13.83203125" style="1" customWidth="1"/>
    <col min="13059" max="13059" width="13" style="1" bestFit="1" customWidth="1"/>
    <col min="13060" max="13060" width="14" style="1" bestFit="1" customWidth="1"/>
    <col min="13061" max="13061" width="11.6640625" style="1" bestFit="1" customWidth="1"/>
    <col min="13062" max="13062" width="9.33203125" style="1"/>
    <col min="13063" max="13063" width="59.1640625" style="1" customWidth="1"/>
    <col min="13064" max="13307" width="9.33203125" style="1"/>
    <col min="13308" max="13308" width="7.33203125" style="1" customWidth="1"/>
    <col min="13309" max="13309" width="22.5" style="1" customWidth="1"/>
    <col min="13310" max="13311" width="9.33203125" style="1"/>
    <col min="13312" max="13312" width="31.33203125" style="1" customWidth="1"/>
    <col min="13313" max="13313" width="9.33203125" style="1"/>
    <col min="13314" max="13314" width="13.83203125" style="1" customWidth="1"/>
    <col min="13315" max="13315" width="13" style="1" bestFit="1" customWidth="1"/>
    <col min="13316" max="13316" width="14" style="1" bestFit="1" customWidth="1"/>
    <col min="13317" max="13317" width="11.6640625" style="1" bestFit="1" customWidth="1"/>
    <col min="13318" max="13318" width="9.33203125" style="1"/>
    <col min="13319" max="13319" width="59.1640625" style="1" customWidth="1"/>
    <col min="13320" max="13563" width="9.33203125" style="1"/>
    <col min="13564" max="13564" width="7.33203125" style="1" customWidth="1"/>
    <col min="13565" max="13565" width="22.5" style="1" customWidth="1"/>
    <col min="13566" max="13567" width="9.33203125" style="1"/>
    <col min="13568" max="13568" width="31.33203125" style="1" customWidth="1"/>
    <col min="13569" max="13569" width="9.33203125" style="1"/>
    <col min="13570" max="13570" width="13.83203125" style="1" customWidth="1"/>
    <col min="13571" max="13571" width="13" style="1" bestFit="1" customWidth="1"/>
    <col min="13572" max="13572" width="14" style="1" bestFit="1" customWidth="1"/>
    <col min="13573" max="13573" width="11.6640625" style="1" bestFit="1" customWidth="1"/>
    <col min="13574" max="13574" width="9.33203125" style="1"/>
    <col min="13575" max="13575" width="59.1640625" style="1" customWidth="1"/>
    <col min="13576" max="13819" width="9.33203125" style="1"/>
    <col min="13820" max="13820" width="7.33203125" style="1" customWidth="1"/>
    <col min="13821" max="13821" width="22.5" style="1" customWidth="1"/>
    <col min="13822" max="13823" width="9.33203125" style="1"/>
    <col min="13824" max="13824" width="31.33203125" style="1" customWidth="1"/>
    <col min="13825" max="13825" width="9.33203125" style="1"/>
    <col min="13826" max="13826" width="13.83203125" style="1" customWidth="1"/>
    <col min="13827" max="13827" width="13" style="1" bestFit="1" customWidth="1"/>
    <col min="13828" max="13828" width="14" style="1" bestFit="1" customWidth="1"/>
    <col min="13829" max="13829" width="11.6640625" style="1" bestFit="1" customWidth="1"/>
    <col min="13830" max="13830" width="9.33203125" style="1"/>
    <col min="13831" max="13831" width="59.1640625" style="1" customWidth="1"/>
    <col min="13832" max="14075" width="9.33203125" style="1"/>
    <col min="14076" max="14076" width="7.33203125" style="1" customWidth="1"/>
    <col min="14077" max="14077" width="22.5" style="1" customWidth="1"/>
    <col min="14078" max="14079" width="9.33203125" style="1"/>
    <col min="14080" max="14080" width="31.33203125" style="1" customWidth="1"/>
    <col min="14081" max="14081" width="9.33203125" style="1"/>
    <col min="14082" max="14082" width="13.83203125" style="1" customWidth="1"/>
    <col min="14083" max="14083" width="13" style="1" bestFit="1" customWidth="1"/>
    <col min="14084" max="14084" width="14" style="1" bestFit="1" customWidth="1"/>
    <col min="14085" max="14085" width="11.6640625" style="1" bestFit="1" customWidth="1"/>
    <col min="14086" max="14086" width="9.33203125" style="1"/>
    <col min="14087" max="14087" width="59.1640625" style="1" customWidth="1"/>
    <col min="14088" max="14331" width="9.33203125" style="1"/>
    <col min="14332" max="14332" width="7.33203125" style="1" customWidth="1"/>
    <col min="14333" max="14333" width="22.5" style="1" customWidth="1"/>
    <col min="14334" max="14335" width="9.33203125" style="1"/>
    <col min="14336" max="14336" width="31.33203125" style="1" customWidth="1"/>
    <col min="14337" max="14337" width="9.33203125" style="1"/>
    <col min="14338" max="14338" width="13.83203125" style="1" customWidth="1"/>
    <col min="14339" max="14339" width="13" style="1" bestFit="1" customWidth="1"/>
    <col min="14340" max="14340" width="14" style="1" bestFit="1" customWidth="1"/>
    <col min="14341" max="14341" width="11.6640625" style="1" bestFit="1" customWidth="1"/>
    <col min="14342" max="14342" width="9.33203125" style="1"/>
    <col min="14343" max="14343" width="59.1640625" style="1" customWidth="1"/>
    <col min="14344" max="14587" width="9.33203125" style="1"/>
    <col min="14588" max="14588" width="7.33203125" style="1" customWidth="1"/>
    <col min="14589" max="14589" width="22.5" style="1" customWidth="1"/>
    <col min="14590" max="14591" width="9.33203125" style="1"/>
    <col min="14592" max="14592" width="31.33203125" style="1" customWidth="1"/>
    <col min="14593" max="14593" width="9.33203125" style="1"/>
    <col min="14594" max="14594" width="13.83203125" style="1" customWidth="1"/>
    <col min="14595" max="14595" width="13" style="1" bestFit="1" customWidth="1"/>
    <col min="14596" max="14596" width="14" style="1" bestFit="1" customWidth="1"/>
    <col min="14597" max="14597" width="11.6640625" style="1" bestFit="1" customWidth="1"/>
    <col min="14598" max="14598" width="9.33203125" style="1"/>
    <col min="14599" max="14599" width="59.1640625" style="1" customWidth="1"/>
    <col min="14600" max="14843" width="9.33203125" style="1"/>
    <col min="14844" max="14844" width="7.33203125" style="1" customWidth="1"/>
    <col min="14845" max="14845" width="22.5" style="1" customWidth="1"/>
    <col min="14846" max="14847" width="9.33203125" style="1"/>
    <col min="14848" max="14848" width="31.33203125" style="1" customWidth="1"/>
    <col min="14849" max="14849" width="9.33203125" style="1"/>
    <col min="14850" max="14850" width="13.83203125" style="1" customWidth="1"/>
    <col min="14851" max="14851" width="13" style="1" bestFit="1" customWidth="1"/>
    <col min="14852" max="14852" width="14" style="1" bestFit="1" customWidth="1"/>
    <col min="14853" max="14853" width="11.6640625" style="1" bestFit="1" customWidth="1"/>
    <col min="14854" max="14854" width="9.33203125" style="1"/>
    <col min="14855" max="14855" width="59.1640625" style="1" customWidth="1"/>
    <col min="14856" max="15099" width="9.33203125" style="1"/>
    <col min="15100" max="15100" width="7.33203125" style="1" customWidth="1"/>
    <col min="15101" max="15101" width="22.5" style="1" customWidth="1"/>
    <col min="15102" max="15103" width="9.33203125" style="1"/>
    <col min="15104" max="15104" width="31.33203125" style="1" customWidth="1"/>
    <col min="15105" max="15105" width="9.33203125" style="1"/>
    <col min="15106" max="15106" width="13.83203125" style="1" customWidth="1"/>
    <col min="15107" max="15107" width="13" style="1" bestFit="1" customWidth="1"/>
    <col min="15108" max="15108" width="14" style="1" bestFit="1" customWidth="1"/>
    <col min="15109" max="15109" width="11.6640625" style="1" bestFit="1" customWidth="1"/>
    <col min="15110" max="15110" width="9.33203125" style="1"/>
    <col min="15111" max="15111" width="59.1640625" style="1" customWidth="1"/>
    <col min="15112" max="15355" width="9.33203125" style="1"/>
    <col min="15356" max="15356" width="7.33203125" style="1" customWidth="1"/>
    <col min="15357" max="15357" width="22.5" style="1" customWidth="1"/>
    <col min="15358" max="15359" width="9.33203125" style="1"/>
    <col min="15360" max="15360" width="31.33203125" style="1" customWidth="1"/>
    <col min="15361" max="15361" width="9.33203125" style="1"/>
    <col min="15362" max="15362" width="13.83203125" style="1" customWidth="1"/>
    <col min="15363" max="15363" width="13" style="1" bestFit="1" customWidth="1"/>
    <col min="15364" max="15364" width="14" style="1" bestFit="1" customWidth="1"/>
    <col min="15365" max="15365" width="11.6640625" style="1" bestFit="1" customWidth="1"/>
    <col min="15366" max="15366" width="9.33203125" style="1"/>
    <col min="15367" max="15367" width="59.1640625" style="1" customWidth="1"/>
    <col min="15368" max="15611" width="9.33203125" style="1"/>
    <col min="15612" max="15612" width="7.33203125" style="1" customWidth="1"/>
    <col min="15613" max="15613" width="22.5" style="1" customWidth="1"/>
    <col min="15614" max="15615" width="9.33203125" style="1"/>
    <col min="15616" max="15616" width="31.33203125" style="1" customWidth="1"/>
    <col min="15617" max="15617" width="9.33203125" style="1"/>
    <col min="15618" max="15618" width="13.83203125" style="1" customWidth="1"/>
    <col min="15619" max="15619" width="13" style="1" bestFit="1" customWidth="1"/>
    <col min="15620" max="15620" width="14" style="1" bestFit="1" customWidth="1"/>
    <col min="15621" max="15621" width="11.6640625" style="1" bestFit="1" customWidth="1"/>
    <col min="15622" max="15622" width="9.33203125" style="1"/>
    <col min="15623" max="15623" width="59.1640625" style="1" customWidth="1"/>
    <col min="15624" max="15867" width="9.33203125" style="1"/>
    <col min="15868" max="15868" width="7.33203125" style="1" customWidth="1"/>
    <col min="15869" max="15869" width="22.5" style="1" customWidth="1"/>
    <col min="15870" max="15871" width="9.33203125" style="1"/>
    <col min="15872" max="15872" width="31.33203125" style="1" customWidth="1"/>
    <col min="15873" max="15873" width="9.33203125" style="1"/>
    <col min="15874" max="15874" width="13.83203125" style="1" customWidth="1"/>
    <col min="15875" max="15875" width="13" style="1" bestFit="1" customWidth="1"/>
    <col min="15876" max="15876" width="14" style="1" bestFit="1" customWidth="1"/>
    <col min="15877" max="15877" width="11.6640625" style="1" bestFit="1" customWidth="1"/>
    <col min="15878" max="15878" width="9.33203125" style="1"/>
    <col min="15879" max="15879" width="59.1640625" style="1" customWidth="1"/>
    <col min="15880" max="16123" width="9.33203125" style="1"/>
    <col min="16124" max="16124" width="7.33203125" style="1" customWidth="1"/>
    <col min="16125" max="16125" width="22.5" style="1" customWidth="1"/>
    <col min="16126" max="16127" width="9.33203125" style="1"/>
    <col min="16128" max="16128" width="31.33203125" style="1" customWidth="1"/>
    <col min="16129" max="16129" width="9.33203125" style="1"/>
    <col min="16130" max="16130" width="13.83203125" style="1" customWidth="1"/>
    <col min="16131" max="16131" width="13" style="1" bestFit="1" customWidth="1"/>
    <col min="16132" max="16132" width="14" style="1" bestFit="1" customWidth="1"/>
    <col min="16133" max="16133" width="11.6640625" style="1" bestFit="1" customWidth="1"/>
    <col min="16134" max="16134" width="9.33203125" style="1"/>
    <col min="16135" max="16135" width="59.1640625" style="1" customWidth="1"/>
    <col min="16136" max="16384" width="9.33203125" style="1"/>
  </cols>
  <sheetData>
    <row r="2" spans="2:63" ht="21.75" customHeight="1">
      <c r="B2" s="130" t="s">
        <v>98</v>
      </c>
      <c r="C2" s="131"/>
      <c r="D2" s="131"/>
      <c r="E2" s="131"/>
      <c r="F2" s="131"/>
      <c r="G2" s="131"/>
      <c r="H2" s="131"/>
    </row>
    <row r="3" spans="2:63" ht="20.25" customHeight="1" thickBot="1">
      <c r="B3" s="132"/>
      <c r="C3" s="132"/>
      <c r="D3" s="132"/>
      <c r="E3" s="132"/>
      <c r="F3" s="132"/>
      <c r="G3" s="132"/>
      <c r="H3" s="132"/>
    </row>
    <row r="4" spans="2:63" s="53" customFormat="1" ht="48.75" customHeight="1">
      <c r="B4" s="73" t="s">
        <v>24</v>
      </c>
      <c r="C4" s="74" t="s">
        <v>92</v>
      </c>
      <c r="D4" s="74" t="s">
        <v>27</v>
      </c>
      <c r="E4" s="74" t="s">
        <v>26</v>
      </c>
      <c r="F4" s="74" t="s">
        <v>71</v>
      </c>
      <c r="G4" s="74" t="s">
        <v>91</v>
      </c>
      <c r="H4" s="74" t="s">
        <v>28</v>
      </c>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row>
    <row r="5" spans="2:63" s="53" customFormat="1" ht="17.25" customHeight="1">
      <c r="B5" s="133" t="s">
        <v>100</v>
      </c>
      <c r="C5" s="134"/>
      <c r="D5" s="134"/>
      <c r="E5" s="134"/>
      <c r="F5" s="134"/>
      <c r="G5" s="134"/>
      <c r="H5" s="134"/>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row>
    <row r="6" spans="2:63" ht="17.25" customHeight="1">
      <c r="B6" s="135" t="s">
        <v>101</v>
      </c>
      <c r="C6" s="136"/>
      <c r="D6" s="136"/>
      <c r="E6" s="136"/>
      <c r="F6" s="136"/>
      <c r="G6" s="136"/>
      <c r="H6" s="136"/>
    </row>
    <row r="7" spans="2:63" ht="90.75" customHeight="1">
      <c r="B7" s="75" t="s">
        <v>35</v>
      </c>
      <c r="C7" s="76" t="s">
        <v>93</v>
      </c>
      <c r="D7" s="77" t="s">
        <v>70</v>
      </c>
      <c r="E7" s="77" t="s">
        <v>69</v>
      </c>
      <c r="F7" s="78" t="s">
        <v>72</v>
      </c>
      <c r="G7" s="77" t="s">
        <v>73</v>
      </c>
      <c r="H7" s="76" t="s">
        <v>94</v>
      </c>
    </row>
    <row r="8" spans="2:63" ht="23.25" customHeight="1">
      <c r="B8" s="133" t="s">
        <v>99</v>
      </c>
      <c r="C8" s="134"/>
      <c r="D8" s="134"/>
      <c r="E8" s="134"/>
      <c r="F8" s="134"/>
      <c r="G8" s="134"/>
      <c r="H8" s="134"/>
    </row>
    <row r="9" spans="2:63" ht="15.95" customHeight="1">
      <c r="B9" s="135" t="s">
        <v>102</v>
      </c>
      <c r="C9" s="136"/>
      <c r="D9" s="136"/>
      <c r="E9" s="136"/>
      <c r="F9" s="136"/>
      <c r="G9" s="136"/>
      <c r="H9" s="136"/>
    </row>
    <row r="10" spans="2:63" ht="273.75" customHeight="1">
      <c r="B10" s="138" t="s">
        <v>75</v>
      </c>
      <c r="C10" s="137" t="s">
        <v>107</v>
      </c>
      <c r="D10" s="139" t="s">
        <v>0</v>
      </c>
      <c r="E10" s="139" t="s">
        <v>36</v>
      </c>
      <c r="F10" s="139" t="s">
        <v>74</v>
      </c>
      <c r="G10" s="77" t="s">
        <v>76</v>
      </c>
      <c r="H10" s="78" t="s">
        <v>118</v>
      </c>
    </row>
    <row r="11" spans="2:63" ht="201" customHeight="1">
      <c r="B11" s="138"/>
      <c r="C11" s="137"/>
      <c r="D11" s="139"/>
      <c r="E11" s="139"/>
      <c r="F11" s="139"/>
      <c r="G11" s="77" t="s">
        <v>79</v>
      </c>
      <c r="H11" s="78" t="s">
        <v>77</v>
      </c>
    </row>
    <row r="12" spans="2:63" s="79" customFormat="1" ht="66.75" customHeight="1">
      <c r="B12" s="138"/>
      <c r="C12" s="137"/>
      <c r="D12" s="139"/>
      <c r="E12" s="139"/>
      <c r="F12" s="139"/>
      <c r="G12" s="77" t="s">
        <v>76</v>
      </c>
      <c r="H12" s="76" t="s">
        <v>78</v>
      </c>
    </row>
    <row r="13" spans="2:63" s="79" customFormat="1" ht="148.5" customHeight="1">
      <c r="B13" s="75" t="s">
        <v>80</v>
      </c>
      <c r="C13" s="76" t="s">
        <v>106</v>
      </c>
      <c r="D13" s="77" t="s">
        <v>69</v>
      </c>
      <c r="E13" s="77" t="s">
        <v>83</v>
      </c>
      <c r="F13" s="78" t="s">
        <v>84</v>
      </c>
      <c r="G13" s="77" t="s">
        <v>76</v>
      </c>
      <c r="H13" s="76" t="s">
        <v>95</v>
      </c>
    </row>
    <row r="14" spans="2:63" s="79" customFormat="1" ht="104.25" customHeight="1">
      <c r="B14" s="75" t="s">
        <v>81</v>
      </c>
      <c r="C14" s="76" t="s">
        <v>105</v>
      </c>
      <c r="D14" s="77" t="s">
        <v>69</v>
      </c>
      <c r="E14" s="77" t="s">
        <v>83</v>
      </c>
      <c r="F14" s="78" t="s">
        <v>85</v>
      </c>
      <c r="G14" s="77" t="s">
        <v>9</v>
      </c>
      <c r="H14" s="76" t="s">
        <v>96</v>
      </c>
    </row>
    <row r="15" spans="2:63" s="79" customFormat="1" ht="69" customHeight="1">
      <c r="B15" s="75" t="s">
        <v>82</v>
      </c>
      <c r="C15" s="76" t="s">
        <v>104</v>
      </c>
      <c r="D15" s="77" t="s">
        <v>69</v>
      </c>
      <c r="E15" s="77" t="s">
        <v>83</v>
      </c>
      <c r="F15" s="78" t="s">
        <v>86</v>
      </c>
      <c r="G15" s="77" t="s">
        <v>76</v>
      </c>
      <c r="H15" s="78" t="s">
        <v>97</v>
      </c>
    </row>
    <row r="16" spans="2:63" s="79" customFormat="1" ht="22.5" customHeight="1">
      <c r="B16" s="140" t="s">
        <v>103</v>
      </c>
      <c r="C16" s="141"/>
      <c r="D16" s="141"/>
      <c r="E16" s="141"/>
      <c r="F16" s="141"/>
      <c r="G16" s="141"/>
      <c r="H16" s="141"/>
    </row>
    <row r="17" spans="2:8" s="79" customFormat="1" ht="187.5" customHeight="1" thickBot="1">
      <c r="B17" s="80" t="s">
        <v>40</v>
      </c>
      <c r="C17" s="81" t="s">
        <v>89</v>
      </c>
      <c r="D17" s="82" t="s">
        <v>90</v>
      </c>
      <c r="E17" s="83" t="s">
        <v>36</v>
      </c>
      <c r="F17" s="82" t="s">
        <v>87</v>
      </c>
      <c r="G17" s="83" t="s">
        <v>9</v>
      </c>
      <c r="H17" s="84" t="s">
        <v>88</v>
      </c>
    </row>
    <row r="18" spans="2:8" s="53" customFormat="1" ht="33.75" customHeight="1">
      <c r="B18" s="133" t="s">
        <v>117</v>
      </c>
      <c r="C18" s="134"/>
      <c r="D18" s="134"/>
      <c r="E18" s="134"/>
      <c r="F18" s="134"/>
      <c r="G18" s="134"/>
      <c r="H18" s="134"/>
    </row>
    <row r="19" spans="2:8" ht="27.75" customHeight="1">
      <c r="B19" s="135" t="s">
        <v>108</v>
      </c>
      <c r="C19" s="136"/>
      <c r="D19" s="136"/>
      <c r="E19" s="136"/>
      <c r="F19" s="136"/>
      <c r="G19" s="136"/>
      <c r="H19" s="136"/>
    </row>
    <row r="20" spans="2:8" s="79" customFormat="1" ht="117.75" customHeight="1">
      <c r="B20" s="75" t="s">
        <v>109</v>
      </c>
      <c r="C20" s="76" t="s">
        <v>113</v>
      </c>
      <c r="D20" s="77" t="s">
        <v>83</v>
      </c>
      <c r="E20" s="77" t="s">
        <v>69</v>
      </c>
      <c r="F20" s="78" t="s">
        <v>110</v>
      </c>
      <c r="G20" s="77" t="s">
        <v>73</v>
      </c>
      <c r="H20" s="76" t="s">
        <v>114</v>
      </c>
    </row>
    <row r="21" spans="2:8" s="79" customFormat="1" ht="67.5" customHeight="1" thickBot="1">
      <c r="B21" s="85" t="s">
        <v>111</v>
      </c>
      <c r="C21" s="86" t="s">
        <v>115</v>
      </c>
      <c r="D21" s="83" t="s">
        <v>83</v>
      </c>
      <c r="E21" s="83" t="s">
        <v>69</v>
      </c>
      <c r="F21" s="84" t="s">
        <v>112</v>
      </c>
      <c r="G21" s="83" t="s">
        <v>10</v>
      </c>
      <c r="H21" s="86" t="s">
        <v>116</v>
      </c>
    </row>
    <row r="22" spans="2:8" s="79" customFormat="1" ht="15.75"/>
    <row r="23" spans="2:8" s="79" customFormat="1" ht="15.75"/>
    <row r="24" spans="2:8" s="79" customFormat="1" ht="15.75"/>
    <row r="25" spans="2:8" s="79" customFormat="1" ht="15.75"/>
  </sheetData>
  <mergeCells count="14">
    <mergeCell ref="B2:H2"/>
    <mergeCell ref="B3:H3"/>
    <mergeCell ref="B18:H18"/>
    <mergeCell ref="B19:H19"/>
    <mergeCell ref="B5:H5"/>
    <mergeCell ref="B8:H8"/>
    <mergeCell ref="C10:C12"/>
    <mergeCell ref="B10:B12"/>
    <mergeCell ref="E10:E12"/>
    <mergeCell ref="D10:D12"/>
    <mergeCell ref="B16:H16"/>
    <mergeCell ref="B9:H9"/>
    <mergeCell ref="B6:H6"/>
    <mergeCell ref="F10:F12"/>
  </mergeCells>
  <pageMargins left="0.75" right="0.31496062992125984" top="0.57999999999999996" bottom="0.67" header="0.31496062992125984" footer="0.31496062992125984"/>
  <pageSetup paperSize="9" scale="6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GAP YATIRIMLAR</vt:lpstr>
      <vt:lpstr>GAP EYLEM PLANI 2014-2018</vt:lpstr>
    </vt:vector>
  </TitlesOfParts>
  <Company>C@NgO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2015-06-09T11:42:29Z</cp:lastPrinted>
  <dcterms:created xsi:type="dcterms:W3CDTF">2014-03-27T07:52:44Z</dcterms:created>
  <dcterms:modified xsi:type="dcterms:W3CDTF">2015-06-09T12:04:14Z</dcterms:modified>
</cp:coreProperties>
</file>